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项目支出绩效自评表!$A$14:$L$28</definedName>
    <definedName name="_xlnm.Print_Area" localSheetId="0">项目支出绩效自评表!$A$1:$K$28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<sst xmlns="http://schemas.openxmlformats.org/spreadsheetml/2006/main" count="101" uniqueCount="67">
  <si>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</si>
  <si>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</si>
  <si>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</si>
  <si>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/>
  </si>
  <si>
    <t>办公设备购置</t>
  </si>
  <si>
    <t>主管部门</t>
  </si>
  <si>
    <t>北京市人力资源和社会保障局</t>
  </si>
  <si>
    <t>实施单位</t>
  </si>
  <si>
    <t>北京市人力资源和社会保障局投诉举报受理中心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</si>
  <si>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</si>
  <si>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</si>
  <si>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</si>
  <si>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</si>
  <si>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</si>
  <si>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</si>
  <si>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</si>
  <si>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</si>
  <si>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</si>
  <si>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</si>
  <si>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</si>
  <si>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</si>
  <si>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</si>
  <si>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</si>
  <si>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</si>
  <si>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</si>
  <si>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</si>
  <si>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2024年的预算购置计划是防火墙23万元。</t>
  </si>
  <si>
    <t>按照预算购置计划采购防火墙支出23万元。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</si>
  <si>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</si>
  <si>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</si>
  <si>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</si>
  <si>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</si>
  <si>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</si>
  <si>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</si>
  <si>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</si>
  <si>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</si>
  <si>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</si>
  <si>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</si>
  <si>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≥2台/套</t>
  </si>
  <si>
    <t>2台</t>
  </si>
  <si>
    <t>质量指标</t>
  </si>
  <si>
    <t>设备验收合格率</t>
  </si>
  <si>
    <t>≥100%</t>
  </si>
  <si>
    <t>成本指标</t>
  </si>
  <si>
    <t>经济成本指标</t>
  </si>
  <si>
    <t>设备采购成本</t>
  </si>
  <si>
    <t>≤23万元</t>
  </si>
  <si>
    <t>23万元</t>
  </si>
  <si>
    <t>效益指标</t>
  </si>
  <si>
    <t>社会效益指标</t>
  </si>
  <si>
    <t>设备利用率</t>
  </si>
  <si>
    <t>国产化率</t>
  </si>
  <si>
    <t>可持续影响指标</t>
  </si>
  <si>
    <t>预计使用年限</t>
  </si>
  <si>
    <t>≥10年</t>
  </si>
  <si>
    <t>&gt;10年</t>
  </si>
  <si>
    <t>经济效益指标</t>
  </si>
  <si>
    <t>采购资金节约率</t>
  </si>
  <si>
    <t>满意度指标</t>
  </si>
  <si>
    <t>服务对象满意度指标</t>
  </si>
  <si>
    <t>使用人员满意度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</si>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</sst>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4" fillId="1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8" fillId="0" borderId="2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2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2" fillId="0" borderId="23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0" fillId="0" borderId="2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7" fillId="19" borderId="2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6" fillId="14" borderId="26" applyNumberFormat="false" applyAlignment="false" applyProtection="false">
      <alignment vertical="center"/>
    </xf>
    <xf numFmtId="0" fontId="22" fillId="19" borderId="28" applyNumberFormat="false" applyAlignment="false" applyProtection="false">
      <alignment vertical="center"/>
    </xf>
    <xf numFmtId="0" fontId="23" fillId="32" borderId="29" applyNumberFormat="false" applyAlignment="false" applyProtection="false">
      <alignment vertical="center"/>
    </xf>
    <xf numFmtId="0" fontId="24" fillId="0" borderId="30" applyNumberFormat="false" applyFill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4" fillId="11" borderId="2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9" fillId="0" borderId="0"/>
    <xf numFmtId="0" fontId="5" fillId="2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</cellStyleXfs>
  <cellXfs count="58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justify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20" xfId="0" applyFont="true" applyBorder="true" applyAlignment="true">
      <alignment horizontal="center" vertical="center" wrapText="true"/>
    </xf>
    <xf numFmtId="178" fontId="1" fillId="0" borderId="2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Fill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1" xfId="0" applyFont="true" applyFill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7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8"/>
  <sheetViews>
    <sheetView showGridLines="0" tabSelected="1" topLeftCell="A3" workbookViewId="0">
      <selection activeCell="H6" sqref="H6:K6"/>
    </sheetView>
  </sheetViews>
  <sheetFormatPr defaultColWidth="9.14166666666667" defaultRowHeight="12.75"/>
  <cols>
    <col min="1" max="1" width="7" customWidth="true"/>
    <col min="2" max="2" width="9.28333333333333" customWidth="true"/>
    <col min="3" max="3" width="18.8583333333333" customWidth="true"/>
    <col min="4" max="4" width="9" customWidth="true"/>
    <col min="5" max="5" width="11.2833333333333" customWidth="true"/>
    <col min="6" max="6" width="13.7166666666667" customWidth="true"/>
    <col min="7" max="7" width="12.7166666666667" customWidth="true"/>
    <col min="8" max="8" width="8.425" customWidth="true"/>
    <col min="9" max="9" width="6.71666666666667" customWidth="true"/>
    <col min="10" max="10" width="5" customWidth="true"/>
    <col min="11" max="11" width="9.858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3"/>
      <c r="H4" s="4"/>
      <c r="I4" s="4"/>
      <c r="J4" s="4"/>
      <c r="K4" s="4"/>
    </row>
    <row r="5" ht="32.1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4" t="s">
        <v>8</v>
      </c>
      <c r="I5" s="34"/>
      <c r="J5" s="34"/>
      <c r="K5" s="46"/>
    </row>
    <row r="6" ht="18.95" customHeight="true" spans="1:11">
      <c r="A6" s="7" t="s">
        <v>9</v>
      </c>
      <c r="B6" s="8"/>
      <c r="C6" s="5"/>
      <c r="D6" s="6"/>
      <c r="E6" s="6"/>
      <c r="F6" s="35"/>
      <c r="G6" s="15" t="s">
        <v>10</v>
      </c>
      <c r="H6" s="36"/>
      <c r="I6" s="6"/>
      <c r="J6" s="6"/>
      <c r="K6" s="47"/>
    </row>
    <row r="7" ht="18.9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7" t="s">
        <v>15</v>
      </c>
      <c r="I7" s="4" t="s">
        <v>16</v>
      </c>
      <c r="J7" s="4" t="s">
        <v>3</v>
      </c>
      <c r="K7" s="39" t="s">
        <v>17</v>
      </c>
    </row>
    <row r="8" ht="18.95" customHeight="true" spans="1:11">
      <c r="A8" s="9"/>
      <c r="B8" s="10"/>
      <c r="C8" s="11" t="s">
        <v>18</v>
      </c>
      <c r="D8" s="11" t="s">
        <v>3</v>
      </c>
      <c r="E8" s="38">
        <f t="shared" ref="E8:G8" si="0">E9+E10+E11</f>
        <v>23</v>
      </c>
      <c r="F8" s="38">
        <f t="shared" si="0"/>
        <v>23</v>
      </c>
      <c r="G8" s="38">
        <f t="shared" si="0"/>
        <v>23</v>
      </c>
      <c r="H8" s="39">
        <v>10</v>
      </c>
      <c r="I8" s="48">
        <f>G8/F8</f>
        <v>1</v>
      </c>
      <c r="J8" s="49"/>
      <c r="K8" s="39">
        <v>10</v>
      </c>
    </row>
    <row r="9" ht="18.95" customHeight="true" spans="1:11">
      <c r="A9" s="9"/>
      <c r="B9" s="10"/>
      <c r="C9" s="11" t="s">
        <v>19</v>
      </c>
      <c r="D9" s="11" t="s">
        <v>3</v>
      </c>
      <c r="E9" s="38">
        <v>23</v>
      </c>
      <c r="F9" s="38">
        <v>23</v>
      </c>
      <c r="G9" s="38">
        <v>23</v>
      </c>
      <c r="H9" s="39" t="s">
        <v>20</v>
      </c>
      <c r="I9" s="48">
        <f>G9/F9</f>
        <v>1</v>
      </c>
      <c r="J9" s="49"/>
      <c r="K9" s="39" t="s">
        <v>20</v>
      </c>
    </row>
    <row r="10" ht="18.95" customHeight="true" spans="1:11">
      <c r="A10" s="9"/>
      <c r="B10" s="10"/>
      <c r="C10" s="12" t="s">
        <v>21</v>
      </c>
      <c r="D10" s="13"/>
      <c r="E10" s="39"/>
      <c r="F10" s="39"/>
      <c r="G10" s="39"/>
      <c r="H10" s="39" t="s">
        <v>20</v>
      </c>
      <c r="I10" s="50"/>
      <c r="J10" s="50"/>
      <c r="K10" s="39" t="s">
        <v>20</v>
      </c>
    </row>
    <row r="11" ht="18.95" customHeight="true" spans="1:11">
      <c r="A11" s="9"/>
      <c r="B11" s="10"/>
      <c r="C11" s="14" t="s">
        <v>22</v>
      </c>
      <c r="D11" s="14" t="s">
        <v>3</v>
      </c>
      <c r="E11" s="39"/>
      <c r="F11" s="4"/>
      <c r="G11" s="4"/>
      <c r="H11" s="40" t="s">
        <v>20</v>
      </c>
      <c r="I11" s="51"/>
      <c r="J11" s="51"/>
      <c r="K11" s="40" t="s">
        <v>20</v>
      </c>
    </row>
    <row r="12" ht="18.9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39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0" customHeight="true" spans="1:11">
      <c r="A15" s="18"/>
      <c r="B15" s="17" t="s">
        <v>35</v>
      </c>
      <c r="C15" s="19" t="s">
        <v>36</v>
      </c>
      <c r="D15" s="20" t="s">
        <v>37</v>
      </c>
      <c r="E15" s="20"/>
      <c r="F15" s="41" t="s">
        <v>38</v>
      </c>
      <c r="G15" s="4" t="s">
        <v>39</v>
      </c>
      <c r="H15" s="42">
        <v>20</v>
      </c>
      <c r="I15" s="52">
        <v>20</v>
      </c>
      <c r="J15" s="53"/>
      <c r="K15" s="53"/>
    </row>
    <row r="16" s="1" customFormat="true" ht="36.95" customHeight="true" spans="1:11">
      <c r="A16" s="18"/>
      <c r="B16" s="18"/>
      <c r="C16" s="21" t="s">
        <v>40</v>
      </c>
      <c r="D16" s="20" t="s">
        <v>41</v>
      </c>
      <c r="E16" s="20"/>
      <c r="F16" s="41" t="s">
        <v>42</v>
      </c>
      <c r="G16" s="41">
        <v>1</v>
      </c>
      <c r="H16" s="42">
        <v>20</v>
      </c>
      <c r="I16" s="52">
        <v>20</v>
      </c>
      <c r="J16" s="53"/>
      <c r="K16" s="53"/>
    </row>
    <row r="17" s="1" customFormat="true" ht="36.95" customHeight="true" spans="1:11">
      <c r="A17" s="18"/>
      <c r="B17" s="22" t="s">
        <v>43</v>
      </c>
      <c r="C17" s="23" t="s">
        <v>44</v>
      </c>
      <c r="D17" s="24" t="s">
        <v>45</v>
      </c>
      <c r="E17" s="24"/>
      <c r="F17" s="41" t="s">
        <v>46</v>
      </c>
      <c r="G17" s="41" t="s">
        <v>47</v>
      </c>
      <c r="H17" s="42">
        <v>20</v>
      </c>
      <c r="I17" s="52">
        <v>20</v>
      </c>
      <c r="J17" s="53"/>
      <c r="K17" s="53"/>
    </row>
    <row r="18" s="1" customFormat="true" ht="38.1" customHeight="true" spans="1:11">
      <c r="A18" s="18"/>
      <c r="B18" s="22" t="s">
        <v>48</v>
      </c>
      <c r="C18" s="23" t="s">
        <v>49</v>
      </c>
      <c r="D18" s="24" t="s">
        <v>50</v>
      </c>
      <c r="E18" s="24"/>
      <c r="F18" s="41" t="s">
        <v>42</v>
      </c>
      <c r="G18" s="41">
        <v>1</v>
      </c>
      <c r="H18" s="42">
        <v>5</v>
      </c>
      <c r="I18" s="42">
        <v>5</v>
      </c>
      <c r="J18" s="53"/>
      <c r="K18" s="53"/>
    </row>
    <row r="19" s="1" customFormat="true" ht="38.1" customHeight="true" spans="1:11">
      <c r="A19" s="18"/>
      <c r="B19" s="25"/>
      <c r="C19" s="26"/>
      <c r="D19" s="24" t="s">
        <v>51</v>
      </c>
      <c r="E19" s="24"/>
      <c r="F19" s="41" t="s">
        <v>42</v>
      </c>
      <c r="G19" s="43">
        <v>1</v>
      </c>
      <c r="H19" s="44">
        <v>5</v>
      </c>
      <c r="I19" s="44">
        <v>5</v>
      </c>
      <c r="J19" s="53"/>
      <c r="K19" s="53"/>
    </row>
    <row r="20" s="1" customFormat="true" ht="38.1" customHeight="true" spans="1:11">
      <c r="A20" s="18"/>
      <c r="B20" s="25"/>
      <c r="C20" s="23" t="s">
        <v>52</v>
      </c>
      <c r="D20" s="24" t="s">
        <v>53</v>
      </c>
      <c r="E20" s="24"/>
      <c r="F20" s="43" t="s">
        <v>54</v>
      </c>
      <c r="G20" s="22" t="s">
        <v>55</v>
      </c>
      <c r="H20" s="44">
        <v>5</v>
      </c>
      <c r="I20" s="44">
        <v>5</v>
      </c>
      <c r="J20" s="53"/>
      <c r="K20" s="53"/>
    </row>
    <row r="21" s="1" customFormat="true" ht="38.1" customHeight="true" spans="1:11">
      <c r="A21" s="18"/>
      <c r="B21" s="25"/>
      <c r="C21" s="23" t="s">
        <v>56</v>
      </c>
      <c r="D21" s="24" t="s">
        <v>57</v>
      </c>
      <c r="E21" s="24"/>
      <c r="F21" s="43" t="s">
        <v>42</v>
      </c>
      <c r="G21" s="43">
        <v>1</v>
      </c>
      <c r="H21" s="44">
        <v>5</v>
      </c>
      <c r="I21" s="44">
        <v>5</v>
      </c>
      <c r="J21" s="53"/>
      <c r="K21" s="53"/>
    </row>
    <row r="22" s="1" customFormat="true" ht="38.1" customHeight="true" spans="1:11">
      <c r="A22" s="18"/>
      <c r="B22" s="22" t="s">
        <v>58</v>
      </c>
      <c r="C22" s="22" t="s">
        <v>59</v>
      </c>
      <c r="D22" s="24" t="s">
        <v>60</v>
      </c>
      <c r="E22" s="24"/>
      <c r="F22" s="41" t="s">
        <v>42</v>
      </c>
      <c r="G22" s="43">
        <v>1</v>
      </c>
      <c r="H22" s="45">
        <v>10</v>
      </c>
      <c r="I22" s="45">
        <v>10</v>
      </c>
      <c r="J22" s="53"/>
      <c r="K22" s="53"/>
    </row>
    <row r="23" s="1" customFormat="true" ht="15.95" customHeight="true" spans="1:12">
      <c r="A23" s="22" t="s">
        <v>61</v>
      </c>
      <c r="B23" s="22" t="s">
        <v>3</v>
      </c>
      <c r="C23" s="22" t="s">
        <v>3</v>
      </c>
      <c r="D23" s="22" t="s">
        <v>3</v>
      </c>
      <c r="E23" s="22" t="s">
        <v>3</v>
      </c>
      <c r="F23" s="22" t="s">
        <v>3</v>
      </c>
      <c r="G23" s="22" t="s">
        <v>3</v>
      </c>
      <c r="H23" s="45">
        <f>SUM(H15:H22)+10</f>
        <v>100</v>
      </c>
      <c r="I23" s="45">
        <f>SUM(I15:I22)+K8</f>
        <v>100</v>
      </c>
      <c r="J23" s="53"/>
      <c r="K23" s="53"/>
      <c r="L23" s="54"/>
    </row>
    <row r="24" ht="14.1" customHeight="true" spans="1:11">
      <c r="A24" s="27" t="s">
        <v>62</v>
      </c>
      <c r="B24" s="28"/>
      <c r="C24" s="28"/>
      <c r="D24" s="28"/>
      <c r="E24" s="28"/>
      <c r="F24" s="28"/>
      <c r="G24" s="28"/>
      <c r="H24" s="28"/>
      <c r="I24" s="28"/>
      <c r="J24" s="28"/>
      <c r="K24" s="55"/>
    </row>
    <row r="25" ht="14.1" customHeight="true" spans="1:11">
      <c r="A25" s="29" t="s">
        <v>63</v>
      </c>
      <c r="B25" s="30"/>
      <c r="C25" s="30"/>
      <c r="D25" s="30"/>
      <c r="E25" s="30"/>
      <c r="F25" s="30"/>
      <c r="G25" s="30"/>
      <c r="H25" s="30"/>
      <c r="I25" s="30"/>
      <c r="J25" s="30"/>
      <c r="K25" s="56"/>
    </row>
    <row r="26" ht="48.95" customHeight="true" spans="1:11">
      <c r="A26" s="29" t="s">
        <v>64</v>
      </c>
      <c r="B26" s="30"/>
      <c r="C26" s="30"/>
      <c r="D26" s="30"/>
      <c r="E26" s="30"/>
      <c r="F26" s="30"/>
      <c r="G26" s="30"/>
      <c r="H26" s="30"/>
      <c r="I26" s="30"/>
      <c r="J26" s="30"/>
      <c r="K26" s="56"/>
    </row>
    <row r="27" ht="14.1" customHeight="true" spans="1:11">
      <c r="A27" s="29" t="s">
        <v>65</v>
      </c>
      <c r="B27" s="30"/>
      <c r="C27" s="30"/>
      <c r="D27" s="30"/>
      <c r="E27" s="30"/>
      <c r="F27" s="30"/>
      <c r="G27" s="30"/>
      <c r="H27" s="30"/>
      <c r="I27" s="30"/>
      <c r="J27" s="30"/>
      <c r="K27" s="56"/>
    </row>
    <row r="28" ht="18.95" customHeight="true" spans="1:11">
      <c r="A28" s="31" t="s">
        <v>66</v>
      </c>
      <c r="B28" s="32"/>
      <c r="C28" s="32"/>
      <c r="D28" s="32"/>
      <c r="E28" s="32"/>
      <c r="F28" s="32"/>
      <c r="G28" s="32"/>
      <c r="H28" s="32"/>
      <c r="I28" s="32"/>
      <c r="J28" s="32"/>
      <c r="K28" s="57"/>
    </row>
  </sheetData>
  <mergeCells count="55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28:K28"/>
    <mergeCell ref="A12:A13"/>
    <mergeCell ref="A14:A22"/>
    <mergeCell ref="B15:B16"/>
    <mergeCell ref="B18:B21"/>
    <mergeCell ref="C18:C19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2022-05-15T19:12:00Z</dcterms:created>
  <cp:lastPrinted>2023-01-19T16:21:00Z</cp:lastPrinted>
  <dcterms:modified xsi:type="dcterms:W3CDTF">2025-08-22T12:29:26Z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A46406FE4ECA3856CE8D1768869A513A_43</vt:lpwstr>
  </property>
</Properties>
</file>