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项目支出绩效自评表!$A$1:$K$34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<sst xmlns="http://schemas.openxmlformats.org/spreadsheetml/2006/main" count="118" uniqueCount="85">
  <si>
    <t>项目支出绩效自评表</t>
  </si>
  <si>
    <t>（2024年度）</t>
  </si>
  <si>
    <t>项目名称</t>
  </si>
  <si>
    <t/>
  </si>
  <si>
    <t>档案管理经费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</si>
  <si>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</si>
  <si>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</si>
  <si>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</si>
  <si>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</si>
  <si>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</si>
  <si>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</si>
  <si>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</si>
  <si>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</si>
  <si>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</si>
  <si>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</si>
  <si>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</si>
  <si>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</si>
  <si>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</si>
  <si>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</si>
  <si>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</si>
  <si>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</si>
  <si>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</si>
  <si>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</si>
  <si>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</si>
  <si>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</si>
  <si>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</si>
  <si>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推动首都政务服务现代化建设，方便企业和群众办事，做好流动人员人事档案公共管理服务、社保和退休代办等工作。</t>
  </si>
  <si>
    <t>通过此项目开展，方便了企业和群众办事，进一步做好了流动人员人事档案公共管理服务、社保和退休代办等工作。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</si>
  <si>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</si>
  <si>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</si>
  <si>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</si>
  <si>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</si>
  <si>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</si>
  <si>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</si>
  <si>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</si>
  <si>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</si>
  <si>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</si>
  <si>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邮寄人事档案数量</t>
  </si>
  <si>
    <t>≤6000件</t>
  </si>
  <si>
    <t>管理流动人员人事档案</t>
  </si>
  <si>
    <t>≤160000份</t>
  </si>
  <si>
    <t>143000份</t>
  </si>
  <si>
    <t>档案数字化加工</t>
  </si>
  <si>
    <t>≤90000张</t>
  </si>
  <si>
    <t>90000张</t>
  </si>
  <si>
    <t>保管档案档案数量</t>
  </si>
  <si>
    <t>≤1094箱</t>
  </si>
  <si>
    <t>1084箱</t>
  </si>
  <si>
    <t>工作分析报告</t>
  </si>
  <si>
    <t>=1份</t>
  </si>
  <si>
    <t>1份</t>
  </si>
  <si>
    <t>质量指标</t>
  </si>
  <si>
    <t>档案业务系统验收合格率</t>
  </si>
  <si>
    <t>≥95%</t>
  </si>
  <si>
    <t>档案业务系统正常运行率</t>
  </si>
  <si>
    <t>档案业务故障响应率</t>
  </si>
  <si>
    <t>≥98%</t>
  </si>
  <si>
    <t>社保业务受理率</t>
  </si>
  <si>
    <t>=100%</t>
  </si>
  <si>
    <t>时效指标</t>
  </si>
  <si>
    <t>保障档案和社保服务业务完成</t>
  </si>
  <si>
    <t>≤12月</t>
  </si>
  <si>
    <t>12月</t>
  </si>
  <si>
    <t>成本指标</t>
  </si>
  <si>
    <t>经济成本指标</t>
  </si>
  <si>
    <t>项目总成本</t>
  </si>
  <si>
    <t>≤169.87万元</t>
  </si>
  <si>
    <t>155.44万元</t>
  </si>
  <si>
    <t>效益指标</t>
  </si>
  <si>
    <t>社会效益指标</t>
  </si>
  <si>
    <t>高</t>
  </si>
  <si>
    <t>可持续影响指标</t>
  </si>
  <si>
    <t>系统、设备正常使用、逐步实现无纸化办公、减少转递环节</t>
  </si>
  <si>
    <t>≥5年</t>
  </si>
  <si>
    <t>5年</t>
  </si>
  <si>
    <t>满意度指标</t>
  </si>
  <si>
    <t>服务对象满意度指标</t>
  </si>
  <si>
    <t>根据服务评价系统的好评率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</si>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</sst>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_ "/>
    <numFmt numFmtId="177" formatCode="0.000000_ "/>
    <numFmt numFmtId="178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6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0" borderId="2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29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26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6" fillId="0" borderId="2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26" borderId="2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22" fillId="31" borderId="28" applyNumberFormat="false" applyAlignment="false" applyProtection="false">
      <alignment vertical="center"/>
    </xf>
    <xf numFmtId="0" fontId="20" fillId="26" borderId="30" applyNumberFormat="false" applyAlignment="false" applyProtection="false">
      <alignment vertical="center"/>
    </xf>
    <xf numFmtId="0" fontId="23" fillId="32" borderId="31" applyNumberFormat="false" applyAlignment="false" applyProtection="false">
      <alignment vertical="center"/>
    </xf>
    <xf numFmtId="0" fontId="24" fillId="0" borderId="32" applyNumberFormat="false" applyFill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1" fillId="9" borderId="2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0" borderId="0"/>
    <xf numFmtId="0" fontId="4" fillId="2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</cellStyleXfs>
  <cellXfs count="59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2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49" fontId="1" fillId="0" borderId="19" xfId="0" applyNumberFormat="true" applyFont="true" applyBorder="true" applyAlignment="true">
      <alignment horizontal="center" vertical="center" wrapText="true"/>
    </xf>
    <xf numFmtId="178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Fill="true" applyBorder="true" applyAlignment="true">
      <alignment horizontal="center" vertical="center" wrapText="true"/>
    </xf>
    <xf numFmtId="49" fontId="1" fillId="0" borderId="3" xfId="0" applyNumberFormat="true" applyFont="true" applyBorder="true" applyAlignment="true">
      <alignment horizontal="center" vertical="center" wrapText="true"/>
    </xf>
    <xf numFmtId="49" fontId="1" fillId="0" borderId="20" xfId="0" applyNumberFormat="true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0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0" fontId="1" fillId="0" borderId="22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23" xfId="0" applyFont="true" applyBorder="true" applyAlignment="true">
      <alignment horizontal="left" vertical="center" wrapText="true"/>
    </xf>
    <xf numFmtId="0" fontId="1" fillId="0" borderId="24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showGridLines="0" tabSelected="1" workbookViewId="0">
      <selection activeCell="G13" sqref="G13:K13"/>
    </sheetView>
  </sheetViews>
  <sheetFormatPr defaultColWidth="9.14166666666667" defaultRowHeight="12.75"/>
  <cols>
    <col min="1" max="1" width="7" customWidth="true"/>
    <col min="2" max="2" width="9.28333333333333" customWidth="true"/>
    <col min="3" max="4" width="15.7083333333333" customWidth="true"/>
    <col min="5" max="7" width="10.425" customWidth="true"/>
    <col min="8" max="8" width="8" customWidth="true"/>
    <col min="9" max="9" width="7.28333333333333" customWidth="true"/>
    <col min="10" max="10" width="4.56666666666667" customWidth="true"/>
    <col min="11" max="11" width="10.708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1"/>
      <c r="H4" s="4"/>
      <c r="I4" s="4"/>
      <c r="J4" s="4"/>
      <c r="K4" s="4"/>
    </row>
    <row r="5" ht="18.9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2" t="s">
        <v>8</v>
      </c>
      <c r="I5" s="32"/>
      <c r="J5" s="32"/>
      <c r="K5" s="44"/>
    </row>
    <row r="6" ht="18.95" customHeight="true" spans="1:11">
      <c r="A6" s="7" t="s">
        <v>9</v>
      </c>
      <c r="B6" s="8"/>
      <c r="C6" s="5"/>
      <c r="D6" s="6"/>
      <c r="E6" s="6"/>
      <c r="F6" s="33"/>
      <c r="G6" s="15" t="s">
        <v>10</v>
      </c>
      <c r="H6" s="34"/>
      <c r="I6" s="45"/>
      <c r="J6" s="45"/>
      <c r="K6" s="46"/>
    </row>
    <row r="7" ht="18.9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5" t="s">
        <v>15</v>
      </c>
      <c r="I7" s="4" t="s">
        <v>16</v>
      </c>
      <c r="J7" s="4" t="s">
        <v>3</v>
      </c>
      <c r="K7" s="37" t="s">
        <v>17</v>
      </c>
    </row>
    <row r="8" ht="18.95" customHeight="true" spans="1:11">
      <c r="A8" s="9"/>
      <c r="B8" s="10"/>
      <c r="C8" s="11" t="s">
        <v>18</v>
      </c>
      <c r="D8" s="11" t="s">
        <v>3</v>
      </c>
      <c r="E8" s="36">
        <v>169.8714</v>
      </c>
      <c r="F8" s="36">
        <v>160.216413</v>
      </c>
      <c r="G8" s="36">
        <v>155.442508</v>
      </c>
      <c r="H8" s="37">
        <v>10</v>
      </c>
      <c r="I8" s="47">
        <f>G8/F8</f>
        <v>0.970203396077779</v>
      </c>
      <c r="J8" s="48"/>
      <c r="K8" s="37">
        <f>H8*I8</f>
        <v>9.70203396077779</v>
      </c>
    </row>
    <row r="9" ht="18.95" customHeight="true" spans="1:11">
      <c r="A9" s="9"/>
      <c r="B9" s="10"/>
      <c r="C9" s="11" t="s">
        <v>19</v>
      </c>
      <c r="D9" s="11" t="s">
        <v>3</v>
      </c>
      <c r="E9" s="36">
        <v>69.0714</v>
      </c>
      <c r="F9" s="36">
        <v>59.416413</v>
      </c>
      <c r="G9" s="36">
        <v>58.678908</v>
      </c>
      <c r="H9" s="37" t="s">
        <v>20</v>
      </c>
      <c r="I9" s="47"/>
      <c r="J9" s="48"/>
      <c r="K9" s="49" t="s">
        <v>20</v>
      </c>
    </row>
    <row r="10" ht="18.95" customHeight="true" spans="1:11">
      <c r="A10" s="9"/>
      <c r="B10" s="10"/>
      <c r="C10" s="12" t="s">
        <v>21</v>
      </c>
      <c r="D10" s="13"/>
      <c r="E10" s="36"/>
      <c r="F10" s="36"/>
      <c r="G10" s="36"/>
      <c r="H10" s="37" t="s">
        <v>20</v>
      </c>
      <c r="I10" s="42"/>
      <c r="J10" s="42"/>
      <c r="K10" s="49" t="s">
        <v>20</v>
      </c>
    </row>
    <row r="11" ht="18.95" customHeight="true" spans="1:11">
      <c r="A11" s="9"/>
      <c r="B11" s="10"/>
      <c r="C11" s="14" t="s">
        <v>22</v>
      </c>
      <c r="D11" s="14" t="s">
        <v>3</v>
      </c>
      <c r="E11" s="36">
        <v>100.8</v>
      </c>
      <c r="F11" s="36">
        <v>100.8</v>
      </c>
      <c r="G11" s="36">
        <v>96.7636</v>
      </c>
      <c r="H11" s="38" t="s">
        <v>20</v>
      </c>
      <c r="I11" s="50"/>
      <c r="J11" s="50"/>
      <c r="K11" s="38" t="s">
        <v>20</v>
      </c>
    </row>
    <row r="12" ht="18.9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38.1" customHeight="true" spans="1:11">
      <c r="A13" s="15"/>
      <c r="B13" s="16" t="s">
        <v>26</v>
      </c>
      <c r="C13" s="16"/>
      <c r="D13" s="16"/>
      <c r="E13" s="16"/>
      <c r="F13" s="16"/>
      <c r="G13" s="39" t="s">
        <v>27</v>
      </c>
      <c r="H13" s="39"/>
      <c r="I13" s="39"/>
      <c r="J13" s="39"/>
      <c r="K13" s="39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18.95" customHeight="true" spans="1:11">
      <c r="A15" s="18"/>
      <c r="B15" s="17" t="s">
        <v>35</v>
      </c>
      <c r="C15" s="19" t="s">
        <v>36</v>
      </c>
      <c r="D15" s="5" t="s">
        <v>37</v>
      </c>
      <c r="E15" s="5"/>
      <c r="F15" s="4" t="s">
        <v>38</v>
      </c>
      <c r="G15" s="4">
        <v>5388</v>
      </c>
      <c r="H15" s="37">
        <v>4</v>
      </c>
      <c r="I15" s="51">
        <v>4</v>
      </c>
      <c r="J15" s="15"/>
      <c r="K15" s="15"/>
    </row>
    <row r="16" s="1" customFormat="true" ht="18.95" customHeight="true" spans="1:11">
      <c r="A16" s="18"/>
      <c r="B16" s="18"/>
      <c r="C16" s="20"/>
      <c r="D16" s="5" t="s">
        <v>39</v>
      </c>
      <c r="E16" s="6"/>
      <c r="F16" s="4" t="s">
        <v>40</v>
      </c>
      <c r="G16" s="4" t="s">
        <v>41</v>
      </c>
      <c r="H16" s="37">
        <v>4</v>
      </c>
      <c r="I16" s="51">
        <v>4</v>
      </c>
      <c r="J16" s="15"/>
      <c r="K16" s="15"/>
    </row>
    <row r="17" s="1" customFormat="true" ht="18.95" customHeight="true" spans="1:11">
      <c r="A17" s="18"/>
      <c r="B17" s="18"/>
      <c r="C17" s="20"/>
      <c r="D17" s="5" t="s">
        <v>42</v>
      </c>
      <c r="E17" s="6"/>
      <c r="F17" s="4" t="s">
        <v>43</v>
      </c>
      <c r="G17" s="4" t="s">
        <v>44</v>
      </c>
      <c r="H17" s="37">
        <v>4</v>
      </c>
      <c r="I17" s="51">
        <v>4</v>
      </c>
      <c r="J17" s="52"/>
      <c r="K17" s="53"/>
    </row>
    <row r="18" s="1" customFormat="true" ht="18.95" customHeight="true" spans="1:11">
      <c r="A18" s="18"/>
      <c r="B18" s="18"/>
      <c r="C18" s="20"/>
      <c r="D18" s="5" t="s">
        <v>45</v>
      </c>
      <c r="E18" s="6"/>
      <c r="F18" s="4" t="s">
        <v>46</v>
      </c>
      <c r="G18" s="4" t="s">
        <v>47</v>
      </c>
      <c r="H18" s="37">
        <v>4</v>
      </c>
      <c r="I18" s="51">
        <v>4</v>
      </c>
      <c r="J18" s="52"/>
      <c r="K18" s="53"/>
    </row>
    <row r="19" s="1" customFormat="true" ht="18.95" customHeight="true" spans="1:11">
      <c r="A19" s="18"/>
      <c r="B19" s="18"/>
      <c r="C19" s="20"/>
      <c r="D19" s="5" t="s">
        <v>48</v>
      </c>
      <c r="E19" s="6"/>
      <c r="F19" s="40" t="s">
        <v>49</v>
      </c>
      <c r="G19" s="4" t="s">
        <v>50</v>
      </c>
      <c r="H19" s="37">
        <v>4</v>
      </c>
      <c r="I19" s="51">
        <v>4</v>
      </c>
      <c r="J19" s="15"/>
      <c r="K19" s="15"/>
    </row>
    <row r="20" s="1" customFormat="true" ht="18.95" customHeight="true" spans="1:11">
      <c r="A20" s="18"/>
      <c r="B20" s="18"/>
      <c r="C20" s="17" t="s">
        <v>51</v>
      </c>
      <c r="D20" s="5" t="s">
        <v>52</v>
      </c>
      <c r="E20" s="5"/>
      <c r="F20" s="41" t="s">
        <v>53</v>
      </c>
      <c r="G20" s="42">
        <v>0.997</v>
      </c>
      <c r="H20" s="37">
        <v>4</v>
      </c>
      <c r="I20" s="51">
        <v>4</v>
      </c>
      <c r="J20" s="15"/>
      <c r="K20" s="15"/>
    </row>
    <row r="21" s="1" customFormat="true" ht="18.95" customHeight="true" spans="1:11">
      <c r="A21" s="18"/>
      <c r="B21" s="18"/>
      <c r="C21" s="18"/>
      <c r="D21" s="5" t="s">
        <v>54</v>
      </c>
      <c r="E21" s="6"/>
      <c r="F21" s="41" t="s">
        <v>53</v>
      </c>
      <c r="G21" s="41">
        <v>1</v>
      </c>
      <c r="H21" s="37">
        <v>4</v>
      </c>
      <c r="I21" s="51">
        <v>4</v>
      </c>
      <c r="J21" s="15"/>
      <c r="K21" s="15"/>
    </row>
    <row r="22" s="1" customFormat="true" ht="18.95" customHeight="true" spans="1:11">
      <c r="A22" s="18"/>
      <c r="B22" s="18"/>
      <c r="C22" s="18"/>
      <c r="D22" s="5" t="s">
        <v>55</v>
      </c>
      <c r="E22" s="6"/>
      <c r="F22" s="41" t="s">
        <v>56</v>
      </c>
      <c r="G22" s="41">
        <v>1</v>
      </c>
      <c r="H22" s="37">
        <v>4</v>
      </c>
      <c r="I22" s="51">
        <v>4</v>
      </c>
      <c r="J22" s="52"/>
      <c r="K22" s="53"/>
    </row>
    <row r="23" s="1" customFormat="true" ht="18.95" customHeight="true" spans="1:11">
      <c r="A23" s="18"/>
      <c r="B23" s="18"/>
      <c r="C23" s="18"/>
      <c r="D23" s="5" t="s">
        <v>57</v>
      </c>
      <c r="E23" s="6"/>
      <c r="F23" s="40" t="s">
        <v>58</v>
      </c>
      <c r="G23" s="41">
        <v>1</v>
      </c>
      <c r="H23" s="37">
        <v>4</v>
      </c>
      <c r="I23" s="51">
        <v>4</v>
      </c>
      <c r="J23" s="15"/>
      <c r="K23" s="15"/>
    </row>
    <row r="24" s="1" customFormat="true" ht="18.95" customHeight="true" spans="1:11">
      <c r="A24" s="18"/>
      <c r="B24" s="21"/>
      <c r="C24" s="22" t="s">
        <v>59</v>
      </c>
      <c r="D24" s="5" t="s">
        <v>60</v>
      </c>
      <c r="E24" s="5"/>
      <c r="F24" s="4" t="s">
        <v>61</v>
      </c>
      <c r="G24" s="41" t="s">
        <v>62</v>
      </c>
      <c r="H24" s="37">
        <v>4</v>
      </c>
      <c r="I24" s="51">
        <v>4</v>
      </c>
      <c r="J24" s="15"/>
      <c r="K24" s="15"/>
    </row>
    <row r="25" s="1" customFormat="true" ht="18.95" customHeight="true" spans="1:11">
      <c r="A25" s="18"/>
      <c r="B25" s="23" t="s">
        <v>63</v>
      </c>
      <c r="C25" s="24" t="s">
        <v>64</v>
      </c>
      <c r="D25" s="5" t="s">
        <v>65</v>
      </c>
      <c r="E25" s="5"/>
      <c r="F25" s="4" t="s">
        <v>66</v>
      </c>
      <c r="G25" s="41" t="s">
        <v>67</v>
      </c>
      <c r="H25" s="37">
        <v>20</v>
      </c>
      <c r="I25" s="37">
        <v>20</v>
      </c>
      <c r="J25" s="15"/>
      <c r="K25" s="15"/>
    </row>
    <row r="26" s="1" customFormat="true" ht="18.95" customHeight="true" spans="1:11">
      <c r="A26" s="18"/>
      <c r="B26" s="17" t="s">
        <v>68</v>
      </c>
      <c r="C26" s="17" t="s">
        <v>69</v>
      </c>
      <c r="D26" s="5" t="s">
        <v>60</v>
      </c>
      <c r="E26" s="5"/>
      <c r="F26" s="4" t="s">
        <v>70</v>
      </c>
      <c r="G26" s="41" t="s">
        <v>70</v>
      </c>
      <c r="H26" s="37">
        <v>10</v>
      </c>
      <c r="I26" s="37">
        <v>10</v>
      </c>
      <c r="J26" s="15"/>
      <c r="K26" s="15"/>
    </row>
    <row r="27" s="1" customFormat="true" ht="38.1" customHeight="true" spans="1:11">
      <c r="A27" s="18"/>
      <c r="B27" s="18"/>
      <c r="C27" s="17" t="s">
        <v>71</v>
      </c>
      <c r="D27" s="5" t="s">
        <v>72</v>
      </c>
      <c r="E27" s="5"/>
      <c r="F27" s="4" t="s">
        <v>73</v>
      </c>
      <c r="G27" s="41" t="s">
        <v>74</v>
      </c>
      <c r="H27" s="37">
        <v>10</v>
      </c>
      <c r="I27" s="51">
        <v>10</v>
      </c>
      <c r="J27" s="15"/>
      <c r="K27" s="15"/>
    </row>
    <row r="28" s="1" customFormat="true" ht="18.95" customHeight="true" spans="1:11">
      <c r="A28" s="18"/>
      <c r="B28" s="17" t="s">
        <v>75</v>
      </c>
      <c r="C28" s="17" t="s">
        <v>76</v>
      </c>
      <c r="D28" s="5" t="s">
        <v>77</v>
      </c>
      <c r="E28" s="5"/>
      <c r="F28" s="4" t="s">
        <v>78</v>
      </c>
      <c r="G28" s="41">
        <v>1</v>
      </c>
      <c r="H28" s="37">
        <v>10</v>
      </c>
      <c r="I28" s="37">
        <v>10</v>
      </c>
      <c r="J28" s="15"/>
      <c r="K28" s="15"/>
    </row>
    <row r="29" s="1" customFormat="true" ht="18.95" customHeight="true" spans="1:12">
      <c r="A29" s="23" t="s">
        <v>79</v>
      </c>
      <c r="B29" s="23" t="s">
        <v>3</v>
      </c>
      <c r="C29" s="23" t="s">
        <v>3</v>
      </c>
      <c r="D29" s="23" t="s">
        <v>3</v>
      </c>
      <c r="E29" s="23" t="s">
        <v>3</v>
      </c>
      <c r="F29" s="23" t="s">
        <v>3</v>
      </c>
      <c r="G29" s="23" t="s">
        <v>3</v>
      </c>
      <c r="H29" s="43">
        <f>SUM(H8,H15:H28)</f>
        <v>100</v>
      </c>
      <c r="I29" s="43">
        <f>SUM(K8,I15:I28)</f>
        <v>99.7020339607778</v>
      </c>
      <c r="J29" s="54"/>
      <c r="K29" s="54"/>
      <c r="L29" s="55"/>
    </row>
    <row r="30" ht="14.1" customHeight="true" spans="1:11">
      <c r="A30" s="25" t="s">
        <v>80</v>
      </c>
      <c r="B30" s="26"/>
      <c r="C30" s="26"/>
      <c r="D30" s="26"/>
      <c r="E30" s="26"/>
      <c r="F30" s="26"/>
      <c r="G30" s="26"/>
      <c r="H30" s="26"/>
      <c r="I30" s="26"/>
      <c r="J30" s="26"/>
      <c r="K30" s="56"/>
    </row>
    <row r="31" ht="14.1" customHeight="true" spans="1:11">
      <c r="A31" s="27" t="s">
        <v>81</v>
      </c>
      <c r="B31" s="28"/>
      <c r="C31" s="28"/>
      <c r="D31" s="28"/>
      <c r="E31" s="28"/>
      <c r="F31" s="28"/>
      <c r="G31" s="28"/>
      <c r="H31" s="28"/>
      <c r="I31" s="28"/>
      <c r="J31" s="28"/>
      <c r="K31" s="57"/>
    </row>
    <row r="32" ht="48.95" customHeight="true" spans="1:11">
      <c r="A32" s="27" t="s">
        <v>82</v>
      </c>
      <c r="B32" s="28"/>
      <c r="C32" s="28"/>
      <c r="D32" s="28"/>
      <c r="E32" s="28"/>
      <c r="F32" s="28"/>
      <c r="G32" s="28"/>
      <c r="H32" s="28"/>
      <c r="I32" s="28"/>
      <c r="J32" s="28"/>
      <c r="K32" s="57"/>
    </row>
    <row r="33" ht="14.1" customHeight="true" spans="1:11">
      <c r="A33" s="27" t="s">
        <v>83</v>
      </c>
      <c r="B33" s="28"/>
      <c r="C33" s="28"/>
      <c r="D33" s="28"/>
      <c r="E33" s="28"/>
      <c r="F33" s="28"/>
      <c r="G33" s="28"/>
      <c r="H33" s="28"/>
      <c r="I33" s="28"/>
      <c r="J33" s="28"/>
      <c r="K33" s="57"/>
    </row>
    <row r="34" ht="18.95" customHeight="true" spans="1:11">
      <c r="A34" s="29" t="s">
        <v>84</v>
      </c>
      <c r="B34" s="30"/>
      <c r="C34" s="30"/>
      <c r="D34" s="30"/>
      <c r="E34" s="30"/>
      <c r="F34" s="30"/>
      <c r="G34" s="30"/>
      <c r="H34" s="30"/>
      <c r="I34" s="30"/>
      <c r="J34" s="30"/>
      <c r="K34" s="58"/>
    </row>
  </sheetData>
  <mergeCells count="6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31:K31"/>
    <mergeCell ref="A32:K32"/>
    <mergeCell ref="A33:K33"/>
    <mergeCell ref="A34:K34"/>
    <mergeCell ref="A12:A13"/>
    <mergeCell ref="A14:A28"/>
    <mergeCell ref="B15:B24"/>
    <mergeCell ref="B26:B27"/>
    <mergeCell ref="C15:C19"/>
    <mergeCell ref="C20:C23"/>
    <mergeCell ref="A7:B11"/>
  </mergeCells>
  <printOptions horizontalCentered="true"/>
  <pageMargins left="0.786805555555556" right="0.786805555555556" top="0.786805555555556" bottom="0.786805555555556" header="0.590277777777778" footer="0.590277777777778"/>
  <pageSetup paperSize="9" scale="80" fitToHeight="0" orientation="landscape" horizontalDpi="300" verticalDpi="300"/>
  <headerFooter alignWithMargins="0"/>
  <rowBreaks count="1" manualBreakCount="1">
    <brk id="3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2022-05-12T19:12:00Z</dcterms:created>
  <cp:lastPrinted>2023-01-16T16:21:00Z</cp:lastPrinted>
  <dcterms:modified xsi:type="dcterms:W3CDTF">2025-08-22T14:28:15Z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3DF0AFAA3A92409AA4BCA6FBE9242EC9</vt:lpwstr>
  </property>
</Properties>
</file>