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项目支出绩效自评表!$A$1:$K$28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<sst xmlns="http://schemas.openxmlformats.org/spreadsheetml/2006/main" count="101" uniqueCount="67">
  <si>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</si>
  <si>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</si>
  <si>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</si>
  <si>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/>
  </si>
  <si>
    <t>人事人才管理经费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</si>
  <si>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</si>
  <si>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</si>
  <si>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</si>
  <si>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</si>
  <si>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</si>
  <si>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</si>
  <si>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</si>
  <si>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</si>
  <si>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</si>
  <si>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</si>
  <si>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</si>
  <si>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</si>
  <si>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</si>
  <si>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</si>
  <si>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</si>
  <si>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</si>
  <si>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</si>
  <si>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</si>
  <si>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</si>
  <si>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</si>
  <si>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</si>
  <si>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贯彻落实党的二十大、中央和市委人才工作会议精神，围绕首都技能人才“金蓝领”培育行动计划和首都专业技术人才“登攀”计划，做好中心人事人才各项服务工作</t>
  </si>
  <si>
    <t>面向我市博士后青年科技人才、高技能人才、专业技术人才、事业单位优秀人才组织开展学习交流、研修培训、评价考核等人事人才服务工作，圆满完成京津冀博士后人才招收洽谈会、事业单位面试考官培训。事业单位记大功人员休疗养等工作，助力首都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</si>
  <si>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</si>
  <si>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</si>
  <si>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</si>
  <si>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</si>
  <si>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</si>
  <si>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</si>
  <si>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</si>
  <si>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</si>
  <si>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</si>
  <si>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事业单位“记大功“人员活动</t>
  </si>
  <si>
    <t>≥1期</t>
  </si>
  <si>
    <t>=1期</t>
  </si>
  <si>
    <t>事业单位人事干部业务培训</t>
  </si>
  <si>
    <t>人力资源服务骨干人才培训</t>
  </si>
  <si>
    <t>京津冀博士后人才招收洽谈会</t>
  </si>
  <si>
    <t>≥1场</t>
  </si>
  <si>
    <t>=1场</t>
  </si>
  <si>
    <t>成本指标</t>
  </si>
  <si>
    <t>经济成本指标</t>
  </si>
  <si>
    <t>人事人才工作成本</t>
  </si>
  <si>
    <t>≤148.14万元</t>
  </si>
  <si>
    <t>95.22万元</t>
  </si>
  <si>
    <t>效益指标</t>
  </si>
  <si>
    <t>社会效益指标</t>
  </si>
  <si>
    <t>激发高技能人才爱党爱国、爱岗敬业的情怀，增强高技能人才获得感；为高层次人才搭建交流创新平台，促进区域交流合作，激发人才创新活力</t>
  </si>
  <si>
    <t>高</t>
  </si>
  <si>
    <t>可持续影响指标</t>
  </si>
  <si>
    <t>弘扬工匠精神，推进高技能人才和高层次人才队伍建设，促进首都经济社会发展</t>
  </si>
  <si>
    <t>优</t>
  </si>
  <si>
    <t>满意度指标</t>
  </si>
  <si>
    <t>服务对象满意度指标</t>
  </si>
  <si>
    <t>参加人员满意度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</si>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</sst>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5" fillId="1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4" fillId="0" borderId="1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5" fillId="0" borderId="18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6" fillId="0" borderId="1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3" fillId="11" borderId="1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21" fillId="30" borderId="16" applyNumberFormat="false" applyAlignment="false" applyProtection="false">
      <alignment vertical="center"/>
    </xf>
    <xf numFmtId="0" fontId="22" fillId="11" borderId="20" applyNumberFormat="false" applyAlignment="false" applyProtection="false">
      <alignment vertical="center"/>
    </xf>
    <xf numFmtId="0" fontId="23" fillId="31" borderId="21" applyNumberFormat="false" applyAlignment="false" applyProtection="false">
      <alignment vertical="center"/>
    </xf>
    <xf numFmtId="0" fontId="24" fillId="0" borderId="22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1" fillId="10" borderId="1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16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0" fontId="1" fillId="0" borderId="9" xfId="0" applyFont="true" applyBorder="true" applyAlignment="true">
      <alignment vertical="center" wrapText="true"/>
    </xf>
    <xf numFmtId="0" fontId="1" fillId="0" borderId="9" xfId="0" applyFont="true" applyBorder="true" applyAlignment="true">
      <alignment horizontal="center" vertical="center"/>
    </xf>
    <xf numFmtId="0" fontId="1" fillId="0" borderId="0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0" xfId="0" applyFont="true" applyBorder="true" applyAlignment="true">
      <alignment horizontal="center" vertical="center" wrapText="true"/>
    </xf>
    <xf numFmtId="178" fontId="1" fillId="0" borderId="1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left" vertical="center" wrapText="true"/>
    </xf>
    <xf numFmtId="49" fontId="1" fillId="0" borderId="13" xfId="0" applyNumberFormat="true" applyFont="true" applyBorder="true" applyAlignment="true">
      <alignment horizontal="left" vertical="center" wrapText="true"/>
    </xf>
    <xf numFmtId="178" fontId="1" fillId="0" borderId="9" xfId="0" applyNumberFormat="true" applyFont="true" applyBorder="true" applyAlignment="true">
      <alignment horizontal="center" vertical="center" wrapText="true"/>
    </xf>
    <xf numFmtId="9" fontId="1" fillId="0" borderId="9" xfId="0" applyNumberFormat="true" applyFont="true" applyBorder="true" applyAlignment="true">
      <alignment horizontal="center" vertical="center" wrapText="true"/>
    </xf>
    <xf numFmtId="178" fontId="1" fillId="0" borderId="9" xfId="0" applyNumberFormat="true" applyFont="true" applyFill="true" applyBorder="true" applyAlignment="true">
      <alignment horizontal="center" vertical="center" wrapText="true"/>
    </xf>
    <xf numFmtId="178" fontId="1" fillId="0" borderId="9" xfId="0" applyNumberFormat="true" applyFont="true" applyBorder="true" applyAlignment="true">
      <alignment horizontal="center" vertical="center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10" fontId="1" fillId="0" borderId="8" xfId="0" applyNumberFormat="true" applyFont="true" applyBorder="true" applyAlignment="true">
      <alignment horizontal="center" vertical="center" wrapText="true"/>
    </xf>
    <xf numFmtId="49" fontId="1" fillId="0" borderId="14" xfId="0" applyNumberFormat="true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0" xfId="0" applyFont="true" applyBorder="true"/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tabSelected="1" workbookViewId="0">
      <selection activeCell="B13" sqref="B13:F13"/>
    </sheetView>
  </sheetViews>
  <sheetFormatPr defaultColWidth="9.14166666666667" defaultRowHeight="12.75"/>
  <cols>
    <col min="1" max="1" width="7" customWidth="true"/>
    <col min="2" max="2" width="12.7083333333333" customWidth="true"/>
    <col min="3" max="3" width="16" customWidth="true"/>
    <col min="4" max="4" width="5.56666666666667" customWidth="true"/>
    <col min="5" max="7" width="10.425" customWidth="true"/>
    <col min="8" max="8" width="7" customWidth="true"/>
    <col min="9" max="9" width="6.28333333333333" customWidth="true"/>
    <col min="10" max="10" width="5" customWidth="true"/>
    <col min="11" max="11" width="9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23"/>
      <c r="H4" s="4"/>
      <c r="I4" s="4"/>
      <c r="J4" s="4"/>
      <c r="K4" s="4"/>
    </row>
    <row r="5" ht="18.9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24" t="s">
        <v>8</v>
      </c>
      <c r="I5" s="24"/>
      <c r="J5" s="24"/>
      <c r="K5" s="37"/>
    </row>
    <row r="6" ht="18.95" customHeight="true" spans="1:11">
      <c r="A6" s="7" t="s">
        <v>9</v>
      </c>
      <c r="B6" s="8"/>
      <c r="C6" s="5"/>
      <c r="D6" s="6"/>
      <c r="E6" s="6"/>
      <c r="F6" s="25"/>
      <c r="G6" s="15" t="s">
        <v>10</v>
      </c>
      <c r="H6" s="26"/>
      <c r="I6" s="6"/>
      <c r="J6" s="6"/>
      <c r="K6" s="38"/>
    </row>
    <row r="7" ht="18.9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27" t="s">
        <v>15</v>
      </c>
      <c r="I7" s="4" t="s">
        <v>16</v>
      </c>
      <c r="J7" s="4" t="s">
        <v>3</v>
      </c>
      <c r="K7" s="29" t="s">
        <v>17</v>
      </c>
    </row>
    <row r="8" ht="18.95" customHeight="true" spans="1:11">
      <c r="A8" s="9"/>
      <c r="B8" s="10"/>
      <c r="C8" s="11" t="s">
        <v>18</v>
      </c>
      <c r="D8" s="11" t="s">
        <v>3</v>
      </c>
      <c r="E8" s="28">
        <v>148.135</v>
      </c>
      <c r="F8" s="28">
        <v>98.135</v>
      </c>
      <c r="G8" s="28">
        <v>95.22058</v>
      </c>
      <c r="H8" s="29">
        <v>10</v>
      </c>
      <c r="I8" s="39">
        <f>G8/F8</f>
        <v>0.9703019310134</v>
      </c>
      <c r="J8" s="40"/>
      <c r="K8" s="29">
        <f>H8*I8</f>
        <v>9.703019310134</v>
      </c>
    </row>
    <row r="9" ht="18.95" customHeight="true" spans="1:11">
      <c r="A9" s="9"/>
      <c r="B9" s="10"/>
      <c r="C9" s="11" t="s">
        <v>19</v>
      </c>
      <c r="D9" s="11" t="s">
        <v>3</v>
      </c>
      <c r="E9" s="28">
        <v>148.135</v>
      </c>
      <c r="F9" s="28">
        <v>98.135</v>
      </c>
      <c r="G9" s="28">
        <v>95.22058</v>
      </c>
      <c r="H9" s="29" t="s">
        <v>20</v>
      </c>
      <c r="I9" s="39"/>
      <c r="J9" s="40"/>
      <c r="K9" s="41" t="s">
        <v>20</v>
      </c>
    </row>
    <row r="10" ht="18.95" customHeight="true" spans="1:11">
      <c r="A10" s="9"/>
      <c r="B10" s="10"/>
      <c r="C10" s="12" t="s">
        <v>21</v>
      </c>
      <c r="D10" s="13"/>
      <c r="E10" s="29"/>
      <c r="F10" s="29"/>
      <c r="G10" s="29"/>
      <c r="H10" s="29" t="s">
        <v>20</v>
      </c>
      <c r="I10" s="42"/>
      <c r="J10" s="42"/>
      <c r="K10" s="41" t="s">
        <v>20</v>
      </c>
    </row>
    <row r="11" ht="18.95" customHeight="true" spans="1:11">
      <c r="A11" s="9"/>
      <c r="B11" s="10"/>
      <c r="C11" s="14" t="s">
        <v>22</v>
      </c>
      <c r="D11" s="14" t="s">
        <v>3</v>
      </c>
      <c r="E11" s="30"/>
      <c r="F11" s="30"/>
      <c r="G11" s="30"/>
      <c r="H11" s="30" t="s">
        <v>20</v>
      </c>
      <c r="I11" s="43"/>
      <c r="J11" s="43"/>
      <c r="K11" s="30" t="s">
        <v>20</v>
      </c>
    </row>
    <row r="12" ht="18.9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80.1" customHeight="true" spans="1:11">
      <c r="A13" s="15"/>
      <c r="B13" s="16" t="s">
        <v>26</v>
      </c>
      <c r="C13" s="16"/>
      <c r="D13" s="16"/>
      <c r="E13" s="16"/>
      <c r="F13" s="16"/>
      <c r="G13" s="31" t="s">
        <v>27</v>
      </c>
      <c r="H13" s="32"/>
      <c r="I13" s="32"/>
      <c r="J13" s="32"/>
      <c r="K13" s="44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2.1" customHeight="true" spans="1:11">
      <c r="A15" s="17"/>
      <c r="B15" s="17" t="s">
        <v>35</v>
      </c>
      <c r="C15" s="18" t="s">
        <v>36</v>
      </c>
      <c r="D15" s="15" t="s">
        <v>37</v>
      </c>
      <c r="E15" s="15"/>
      <c r="F15" s="17" t="s">
        <v>38</v>
      </c>
      <c r="G15" s="17" t="s">
        <v>39</v>
      </c>
      <c r="H15" s="33">
        <v>10</v>
      </c>
      <c r="I15" s="33">
        <v>10</v>
      </c>
      <c r="J15" s="15"/>
      <c r="K15" s="15"/>
    </row>
    <row r="16" s="1" customFormat="true" ht="45.95" customHeight="true" spans="1:11">
      <c r="A16" s="17"/>
      <c r="B16" s="17"/>
      <c r="C16" s="18" t="s">
        <v>36</v>
      </c>
      <c r="D16" s="15" t="s">
        <v>40</v>
      </c>
      <c r="E16" s="15"/>
      <c r="F16" s="34" t="s">
        <v>38</v>
      </c>
      <c r="G16" s="17" t="s">
        <v>39</v>
      </c>
      <c r="H16" s="33">
        <v>10</v>
      </c>
      <c r="I16" s="33">
        <v>10</v>
      </c>
      <c r="J16" s="15"/>
      <c r="K16" s="15"/>
    </row>
    <row r="17" s="1" customFormat="true" ht="24" customHeight="true" spans="1:11">
      <c r="A17" s="17"/>
      <c r="B17" s="17"/>
      <c r="C17" s="18" t="s">
        <v>36</v>
      </c>
      <c r="D17" s="19" t="s">
        <v>41</v>
      </c>
      <c r="E17" s="19"/>
      <c r="F17" s="19" t="s">
        <v>38</v>
      </c>
      <c r="G17" s="18" t="s">
        <v>39</v>
      </c>
      <c r="H17" s="35">
        <v>10</v>
      </c>
      <c r="I17" s="35">
        <v>10</v>
      </c>
      <c r="J17" s="19"/>
      <c r="K17" s="19"/>
    </row>
    <row r="18" s="1" customFormat="true" ht="27.95" customHeight="true" spans="1:11">
      <c r="A18" s="17"/>
      <c r="B18" s="17"/>
      <c r="C18" s="18" t="s">
        <v>36</v>
      </c>
      <c r="D18" s="15" t="s">
        <v>42</v>
      </c>
      <c r="E18" s="15"/>
      <c r="F18" s="15" t="s">
        <v>43</v>
      </c>
      <c r="G18" s="17" t="s">
        <v>44</v>
      </c>
      <c r="H18" s="33">
        <v>10</v>
      </c>
      <c r="I18" s="33">
        <v>10</v>
      </c>
      <c r="J18" s="15"/>
      <c r="K18" s="15"/>
    </row>
    <row r="19" s="1" customFormat="true" ht="31.5" customHeight="true" spans="1:11">
      <c r="A19" s="17"/>
      <c r="B19" s="15" t="s">
        <v>45</v>
      </c>
      <c r="C19" s="15" t="s">
        <v>46</v>
      </c>
      <c r="D19" s="19" t="s">
        <v>47</v>
      </c>
      <c r="E19" s="19"/>
      <c r="F19" s="19" t="s">
        <v>48</v>
      </c>
      <c r="G19" s="19" t="s">
        <v>49</v>
      </c>
      <c r="H19" s="35">
        <v>20</v>
      </c>
      <c r="I19" s="35">
        <v>20</v>
      </c>
      <c r="J19" s="19"/>
      <c r="K19" s="19"/>
    </row>
    <row r="20" s="1" customFormat="true" ht="105" customHeight="true" spans="1:11">
      <c r="A20" s="17"/>
      <c r="B20" s="17" t="s">
        <v>50</v>
      </c>
      <c r="C20" s="17" t="s">
        <v>51</v>
      </c>
      <c r="D20" s="15" t="s">
        <v>52</v>
      </c>
      <c r="E20" s="15"/>
      <c r="F20" s="15" t="s">
        <v>53</v>
      </c>
      <c r="G20" s="34" t="s">
        <v>53</v>
      </c>
      <c r="H20" s="33">
        <v>10</v>
      </c>
      <c r="I20" s="33">
        <v>10</v>
      </c>
      <c r="J20" s="15"/>
      <c r="K20" s="15"/>
    </row>
    <row r="21" s="1" customFormat="true" ht="57" customHeight="true" spans="1:11">
      <c r="A21" s="17"/>
      <c r="B21" s="17"/>
      <c r="C21" s="17" t="s">
        <v>54</v>
      </c>
      <c r="D21" s="15" t="s">
        <v>55</v>
      </c>
      <c r="E21" s="15"/>
      <c r="F21" s="15" t="s">
        <v>56</v>
      </c>
      <c r="G21" s="34" t="s">
        <v>56</v>
      </c>
      <c r="H21" s="33">
        <v>10</v>
      </c>
      <c r="I21" s="33">
        <v>10</v>
      </c>
      <c r="J21" s="15"/>
      <c r="K21" s="15"/>
    </row>
    <row r="22" s="1" customFormat="true" ht="18.95" customHeight="true" spans="1:12">
      <c r="A22" s="20"/>
      <c r="B22" s="20" t="s">
        <v>57</v>
      </c>
      <c r="C22" s="15" t="s">
        <v>58</v>
      </c>
      <c r="D22" s="15" t="s">
        <v>59</v>
      </c>
      <c r="E22" s="15"/>
      <c r="F22" s="15" t="s">
        <v>60</v>
      </c>
      <c r="G22" s="15" t="s">
        <v>60</v>
      </c>
      <c r="H22" s="33">
        <v>10</v>
      </c>
      <c r="I22" s="33">
        <v>10</v>
      </c>
      <c r="J22" s="45"/>
      <c r="K22" s="45"/>
      <c r="L22" s="46"/>
    </row>
    <row r="23" ht="18.95" customHeight="true" spans="1:11">
      <c r="A23" s="21" t="s">
        <v>61</v>
      </c>
      <c r="B23" s="21"/>
      <c r="C23" s="21"/>
      <c r="D23" s="21"/>
      <c r="E23" s="21"/>
      <c r="F23" s="21"/>
      <c r="G23" s="21"/>
      <c r="H23" s="36">
        <f>SUM(H8,H15:H22)</f>
        <v>100</v>
      </c>
      <c r="I23" s="36">
        <f>SUM(K8,I15:I22)</f>
        <v>99.703019310134</v>
      </c>
      <c r="J23" s="45"/>
      <c r="K23" s="45"/>
    </row>
    <row r="24" ht="14.1" customHeight="true" spans="1:11">
      <c r="A24" s="22" t="s">
        <v>62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ht="15" customHeight="true" spans="1:11">
      <c r="A25" s="22" t="s">
        <v>63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ht="45" customHeight="true" spans="1:11">
      <c r="A26" s="22" t="s">
        <v>64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ht="15" customHeight="true" spans="1:11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ht="15" customHeight="true" spans="1:1">
      <c r="A28" t="s">
        <v>66</v>
      </c>
    </row>
  </sheetData>
  <mergeCells count="53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12:A13"/>
    <mergeCell ref="A14:A21"/>
    <mergeCell ref="B15:B18"/>
    <mergeCell ref="B20:B21"/>
    <mergeCell ref="A7:B11"/>
  </mergeCells>
  <printOptions horizontalCentered="true"/>
  <pageMargins left="0.786805555555556" right="0.786805555555556" top="0.786805555555556" bottom="0.786805555555556" header="0.590277777777778" footer="0.590277777777778"/>
  <pageSetup paperSize="9" scale="80" fitToHeight="0" orientation="landscape" horizontalDpi="300" verticalDpi="300"/>
  <headerFooter alignWithMargins="0"/>
  <rowBreaks count="1" manualBreakCount="1">
    <brk id="2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2022-05-12T19:12:00Z</dcterms:created>
  <cp:lastPrinted>2023-01-16T16:21:00Z</cp:lastPrinted>
  <dcterms:modified xsi:type="dcterms:W3CDTF">2025-08-22T14:25:49Z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3DF0AFAA3A92409AA4BCA6FBE9242EC9</vt:lpwstr>
  </property>
</Properties>
</file>