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项目支出绩效自评表" sheetId="1" r:id="rId1"/>
  </sheets>
  <definedNames>
    <definedName name="_xlnm.Print_Titles" localSheetId="0">项目支出绩效自评表!$14:$14</definedName>
    <definedName name="_xlnm.Print_Area" localSheetId="0">项目支出绩效自评表!$A$1:$K$33</definedName>
  </definedNames>
  <calcPr calcId="144525"/>
</workbook>
</file>

<file path=xl/sharedStrings.xml><?xml version="1.0" encoding="utf-8"?>
<sst xmlns="http://schemas.openxmlformats.org/spreadsheetml/2006/main" count="120" uniqueCount="82">
  <si>
    <t>项目支出绩效自评表</t>
  </si>
  <si>
    <t>（2024年度）</t>
  </si>
  <si>
    <t>项目名称</t>
  </si>
  <si>
    <t/>
  </si>
  <si>
    <t>农民工动态监测分析服务</t>
  </si>
  <si>
    <t>主管部门</t>
  </si>
  <si>
    <t>北京市人力资源和社会保障局</t>
  </si>
  <si>
    <t>实施单位</t>
  </si>
  <si>
    <t>北京市人力资源和社会保障局本级行政</t>
  </si>
  <si>
    <t>项目负责人</t>
  </si>
  <si>
    <t>联系电话</t>
  </si>
  <si>
    <t>项目资金
（万元）</t>
  </si>
  <si>
    <t>年初预算数</t>
  </si>
  <si>
    <t>全年预算数</t>
  </si>
  <si>
    <t>全年执行数</t>
  </si>
  <si>
    <t>分值</t>
  </si>
  <si>
    <t>执行率</t>
  </si>
  <si>
    <t>得分</t>
  </si>
  <si>
    <t xml:space="preserve">  年度资金总额：</t>
  </si>
  <si>
    <t xml:space="preserve">    其中：财政拨款</t>
  </si>
  <si>
    <t>—</t>
  </si>
  <si>
    <t xml:space="preserve">          上年结转资金</t>
  </si>
  <si>
    <t xml:space="preserve">         其他资金</t>
  </si>
  <si>
    <t>年度总体目标</t>
  </si>
  <si>
    <t>预期目标</t>
  </si>
  <si>
    <t>实际完成情况</t>
  </si>
  <si>
    <t>按照《人力资源社会保障部办公厅关于开展农民工综合信息系统应用工作的通知》《国务院农民工工作领导小组办公室关于做好农民工动态监测分析和信息报送工作的通知》有关要求，为加强信息数据分析应用，定期开展农民工形势分析研究，加强春节前后等重点时期农民工流动监测，落实常态化农民工工作信息报送机制，开展农民工动态监测分析。以农民工综合信息系统数据为基础，共享相关部门信息，定期开展大数据分析，全面掌握农民工基本情况，分析研判农民工流向、就业形势，为推进农民工工作提供强有力支撑。</t>
  </si>
  <si>
    <t>按工作方案，委托第三方机构开展了2024年农民工动态监测分析，第三方在合同规定的时间内提供农民工就业形势监测月报12份、季报2份、半年报1份、年报1份，开支经费96.045万元。通过监测分析，全面掌握农民工基本情况，分析研判农民工流向、就业形势，为推进农民工工作提供强有力支撑。健全和完善相关公共就业服务，为领导决策提供数据支持。人社部及本市相关部门认可度较高。</t>
  </si>
  <si>
    <t>绩效指标</t>
  </si>
  <si>
    <t>一级指标</t>
  </si>
  <si>
    <t>二级指标</t>
  </si>
  <si>
    <t>三级指标</t>
  </si>
  <si>
    <t>年度指标值</t>
  </si>
  <si>
    <t>实际完成值</t>
  </si>
  <si>
    <t>偏差原因分析及改进措施</t>
  </si>
  <si>
    <t>产出指标</t>
  </si>
  <si>
    <t>数量指标</t>
  </si>
  <si>
    <t>农民工就业形势监测半年报</t>
  </si>
  <si>
    <t>=1份</t>
  </si>
  <si>
    <t>1份</t>
  </si>
  <si>
    <r>
      <rPr>
        <sz val="9"/>
        <rFont val="宋体"/>
        <charset val="134"/>
      </rPr>
      <t>农民工就业形势监测季报</t>
    </r>
  </si>
  <si>
    <t>=2份</t>
  </si>
  <si>
    <t>2份</t>
  </si>
  <si>
    <r>
      <rPr>
        <sz val="9"/>
        <rFont val="宋体"/>
        <charset val="134"/>
      </rPr>
      <t>农民工就业形势监测月报</t>
    </r>
  </si>
  <si>
    <t>=12份</t>
  </si>
  <si>
    <t>12份</t>
  </si>
  <si>
    <r>
      <rPr>
        <sz val="9"/>
        <rFont val="宋体"/>
        <charset val="134"/>
      </rPr>
      <t>农民工就业形势监测年报</t>
    </r>
  </si>
  <si>
    <t>质量指标</t>
  </si>
  <si>
    <t>数据处理误差率</t>
  </si>
  <si>
    <t>≤5%</t>
  </si>
  <si>
    <t>时效指标</t>
  </si>
  <si>
    <t>农民工就业形势监测季报</t>
  </si>
  <si>
    <t>≤12月</t>
  </si>
  <si>
    <t>4月、10月前</t>
  </si>
  <si>
    <t>农民工就业形势监测年报</t>
  </si>
  <si>
    <t>12月</t>
  </si>
  <si>
    <t>农民工就业形势监测月报</t>
  </si>
  <si>
    <t>≤31日</t>
  </si>
  <si>
    <t>每月31日前</t>
  </si>
  <si>
    <t>≤7月</t>
  </si>
  <si>
    <t>7月前</t>
  </si>
  <si>
    <t>成本指标</t>
  </si>
  <si>
    <t>经济成本指标</t>
  </si>
  <si>
    <t>动态监测服务费</t>
  </si>
  <si>
    <t>≤97.755万元</t>
  </si>
  <si>
    <t>96.045万元</t>
  </si>
  <si>
    <t>效益指标</t>
  </si>
  <si>
    <t>社会效益指标</t>
  </si>
  <si>
    <t>全面掌握农民工基本情况，分析研判农民工流向、就业形势，为推进农民工工作提供强有力支撑</t>
  </si>
  <si>
    <t>高</t>
  </si>
  <si>
    <t>可持续影响指标</t>
  </si>
  <si>
    <t>健全和完善相关公共就业服务，为领导决策提供数据支持</t>
  </si>
  <si>
    <t>满意度指标</t>
  </si>
  <si>
    <t>服务对象满意度指标</t>
  </si>
  <si>
    <t>人社部及本市相关部门认可度</t>
  </si>
  <si>
    <t>≥90%</t>
  </si>
  <si>
    <t>总分</t>
  </si>
  <si>
    <t>填报注意事项：</t>
  </si>
  <si>
    <t>1.得分一档最高不能超过该指标分值上限。</t>
  </si>
  <si>
    <t>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</si>
  <si>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t>3.请在“偏差原因分析及改进措施”中说明偏离目标、不能完成目标的原因及拟采取的措施。</t>
  </si>
  <si>
    <t>90（含）-100分为优、80（含）-90分为良、60（含）-80分为中、60分以下为差。</t>
  </si>
</sst>
</file>

<file path=xl/styles.xml><?xml version="1.0" encoding="utf-8"?>
<styleSheet xmlns="http://schemas.openxmlformats.org/spreadsheetml/2006/main">
  <numFmts count="7">
    <numFmt numFmtId="176" formatCode="0.00_ "/>
    <numFmt numFmtId="177" formatCode="0.0%"/>
    <numFmt numFmtId="178" formatCode="0.000000_ "/>
    <numFmt numFmtId="43" formatCode="_ * #,##0.00_ ;_ * \-#,##0.00_ ;_ * &quot;-&quot;??_ ;_ @_ "/>
    <numFmt numFmtId="42" formatCode="_ &quot;￥&quot;* #,##0_ ;_ &quot;￥&quot;* \-#,##0_ ;_ &quot;￥&quot;* &quot;-&quot;_ ;_ @_ "/>
    <numFmt numFmtId="41" formatCode="_ * #,##0_ ;_ * \-#,##0_ ;_ * &quot;-&quot;_ ;_ @_ "/>
    <numFmt numFmtId="44" formatCode="_ &quot;￥&quot;* #,##0.00_ ;_ &quot;￥&quot;* \-#,##0.00_ ;_ &quot;￥&quot;* &quot;-&quot;??_ ;_ @_ "/>
  </numFmts>
  <fonts count="25">
    <font>
      <sz val="10"/>
      <name val="Arial"/>
      <charset val="134"/>
    </font>
    <font>
      <sz val="9"/>
      <name val="宋体"/>
      <charset val="134"/>
    </font>
    <font>
      <b/>
      <sz val="16"/>
      <name val="宋体"/>
      <charset val="134"/>
    </font>
    <font>
      <sz val="11"/>
      <name val="宋体"/>
      <charset val="134"/>
    </font>
    <font>
      <sz val="11"/>
      <color theme="0"/>
      <name val="等线"/>
      <charset val="0"/>
      <scheme val="minor"/>
    </font>
    <font>
      <sz val="11"/>
      <color theme="1"/>
      <name val="等线"/>
      <charset val="0"/>
      <scheme val="minor"/>
    </font>
    <font>
      <sz val="12"/>
      <name val="宋体"/>
      <charset val="134"/>
    </font>
    <font>
      <sz val="11"/>
      <color rgb="FF9C0006"/>
      <name val="等线"/>
      <charset val="0"/>
      <scheme val="minor"/>
    </font>
    <font>
      <sz val="11"/>
      <color rgb="FF9C6500"/>
      <name val="等线"/>
      <charset val="0"/>
      <scheme val="minor"/>
    </font>
    <font>
      <sz val="11"/>
      <color rgb="FF006100"/>
      <name val="等线"/>
      <charset val="0"/>
      <scheme val="minor"/>
    </font>
    <font>
      <b/>
      <sz val="18"/>
      <color theme="3"/>
      <name val="等线"/>
      <charset val="134"/>
      <scheme val="minor"/>
    </font>
    <font>
      <sz val="11"/>
      <color theme="1"/>
      <name val="等线"/>
      <charset val="134"/>
      <scheme val="minor"/>
    </font>
    <font>
      <b/>
      <sz val="11"/>
      <color theme="3"/>
      <name val="等线"/>
      <charset val="134"/>
      <scheme val="minor"/>
    </font>
    <font>
      <b/>
      <sz val="11"/>
      <color theme="1"/>
      <name val="等线"/>
      <charset val="0"/>
      <scheme val="minor"/>
    </font>
    <font>
      <b/>
      <sz val="11"/>
      <color rgb="FFFA7D00"/>
      <name val="等线"/>
      <charset val="0"/>
      <scheme val="minor"/>
    </font>
    <font>
      <b/>
      <sz val="11"/>
      <color rgb="FF3F3F3F"/>
      <name val="等线"/>
      <charset val="0"/>
      <scheme val="minor"/>
    </font>
    <font>
      <sz val="11"/>
      <color rgb="FFFA7D00"/>
      <name val="等线"/>
      <charset val="0"/>
      <scheme val="minor"/>
    </font>
    <font>
      <b/>
      <sz val="13"/>
      <color theme="3"/>
      <name val="等线"/>
      <charset val="134"/>
      <scheme val="minor"/>
    </font>
    <font>
      <i/>
      <sz val="11"/>
      <color rgb="FF7F7F7F"/>
      <name val="等线"/>
      <charset val="0"/>
      <scheme val="minor"/>
    </font>
    <font>
      <u/>
      <sz val="11"/>
      <color rgb="FF800080"/>
      <name val="等线"/>
      <charset val="0"/>
      <scheme val="minor"/>
    </font>
    <font>
      <b/>
      <sz val="11"/>
      <color rgb="FFFFFFFF"/>
      <name val="等线"/>
      <charset val="0"/>
      <scheme val="minor"/>
    </font>
    <font>
      <sz val="11"/>
      <color rgb="FFFF0000"/>
      <name val="等线"/>
      <charset val="0"/>
      <scheme val="minor"/>
    </font>
    <font>
      <b/>
      <sz val="15"/>
      <color theme="3"/>
      <name val="等线"/>
      <charset val="134"/>
      <scheme val="minor"/>
    </font>
    <font>
      <u/>
      <sz val="11"/>
      <color rgb="FF0000FF"/>
      <name val="等线"/>
      <charset val="0"/>
      <scheme val="minor"/>
    </font>
    <font>
      <sz val="11"/>
      <color rgb="FF3F3F76"/>
      <name val="等线"/>
      <charset val="0"/>
      <scheme val="minor"/>
    </font>
  </fonts>
  <fills count="33">
    <fill>
      <patternFill patternType="none"/>
    </fill>
    <fill>
      <patternFill patternType="gray125"/>
    </fill>
    <fill>
      <patternFill patternType="solid">
        <fgColor theme="6"/>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rgb="FFC6EFCE"/>
        <bgColor indexed="64"/>
      </patternFill>
    </fill>
    <fill>
      <patternFill patternType="solid">
        <fgColor rgb="FFFFFFCC"/>
        <bgColor indexed="64"/>
      </patternFill>
    </fill>
    <fill>
      <patternFill patternType="solid">
        <fgColor theme="6" tint="0.599993896298105"/>
        <bgColor indexed="64"/>
      </patternFill>
    </fill>
    <fill>
      <patternFill patternType="solid">
        <fgColor theme="8"/>
        <bgColor indexed="64"/>
      </patternFill>
    </fill>
    <fill>
      <patternFill patternType="solid">
        <fgColor theme="7" tint="0.599993896298105"/>
        <bgColor indexed="64"/>
      </patternFill>
    </fill>
    <fill>
      <patternFill patternType="solid">
        <fgColor rgb="FFF2F2F2"/>
        <bgColor indexed="64"/>
      </patternFill>
    </fill>
    <fill>
      <patternFill patternType="solid">
        <fgColor theme="9" tint="0.599993896298105"/>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8" tint="0.599993896298105"/>
        <bgColor indexed="64"/>
      </patternFill>
    </fill>
    <fill>
      <patternFill patternType="solid">
        <fgColor theme="9"/>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rgb="FFA5A5A5"/>
        <bgColor indexed="64"/>
      </patternFill>
    </fill>
    <fill>
      <patternFill patternType="solid">
        <fgColor theme="8" tint="0.399975585192419"/>
        <bgColor indexed="64"/>
      </patternFill>
    </fill>
    <fill>
      <patternFill patternType="solid">
        <fgColor theme="9" tint="0.799981688894314"/>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7" tint="0.799981688894314"/>
        <bgColor indexed="64"/>
      </patternFill>
    </fill>
    <fill>
      <patternFill patternType="solid">
        <fgColor theme="5"/>
        <bgColor indexed="64"/>
      </patternFill>
    </fill>
    <fill>
      <patternFill patternType="solid">
        <fgColor theme="7"/>
        <bgColor indexed="64"/>
      </patternFill>
    </fill>
    <fill>
      <patternFill patternType="solid">
        <fgColor theme="9" tint="0.399975585192419"/>
        <bgColor indexed="64"/>
      </patternFill>
    </fill>
    <fill>
      <patternFill patternType="solid">
        <fgColor rgb="FFFFCC99"/>
        <bgColor indexed="64"/>
      </patternFill>
    </fill>
    <fill>
      <patternFill patternType="solid">
        <fgColor theme="6" tint="0.399975585192419"/>
        <bgColor indexed="64"/>
      </patternFill>
    </fill>
  </fills>
  <borders count="31">
    <border>
      <left/>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diagonal/>
    </border>
    <border>
      <left/>
      <right style="thin">
        <color indexed="8"/>
      </right>
      <top style="thin">
        <color indexed="8"/>
      </top>
      <bottom/>
      <diagonal/>
    </border>
    <border>
      <left style="thin">
        <color indexed="8"/>
      </left>
      <right/>
      <top/>
      <bottom/>
      <diagonal/>
    </border>
    <border>
      <left/>
      <right style="thin">
        <color indexed="8"/>
      </right>
      <top/>
      <bottom/>
      <diagonal/>
    </border>
    <border>
      <left style="thin">
        <color indexed="8"/>
      </left>
      <right style="thin">
        <color indexed="8"/>
      </right>
      <top style="thin">
        <color indexed="8"/>
      </top>
      <bottom/>
      <diagonal/>
    </border>
    <border>
      <left style="thin">
        <color auto="true"/>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top/>
      <bottom/>
      <diagonal/>
    </border>
    <border>
      <left style="thin">
        <color auto="true"/>
      </left>
      <right style="thin">
        <color indexed="8"/>
      </right>
      <top style="thin">
        <color auto="true"/>
      </top>
      <bottom style="thin">
        <color auto="true"/>
      </bottom>
      <diagonal/>
    </border>
    <border>
      <left/>
      <right style="thin">
        <color auto="true"/>
      </right>
      <top style="thin">
        <color auto="true"/>
      </top>
      <bottom/>
      <diagonal/>
    </border>
    <border>
      <left style="thin">
        <color auto="true"/>
      </left>
      <right/>
      <top style="thin">
        <color auto="true"/>
      </top>
      <bottom/>
      <diagonal/>
    </border>
    <border>
      <left/>
      <right/>
      <top style="thin">
        <color auto="true"/>
      </top>
      <bottom/>
      <diagonal/>
    </border>
    <border>
      <left style="thin">
        <color auto="true"/>
      </left>
      <right/>
      <top/>
      <bottom style="thin">
        <color auto="true"/>
      </bottom>
      <diagonal/>
    </border>
    <border>
      <left/>
      <right/>
      <top/>
      <bottom style="thin">
        <color auto="true"/>
      </bottom>
      <diagonal/>
    </border>
    <border>
      <left style="thin">
        <color auto="true"/>
      </left>
      <right/>
      <top style="thin">
        <color indexed="8"/>
      </top>
      <bottom style="thin">
        <color indexed="8"/>
      </bottom>
      <diagonal/>
    </border>
    <border>
      <left/>
      <right style="thin">
        <color indexed="8"/>
      </right>
      <top style="thin">
        <color indexed="8"/>
      </top>
      <bottom style="thin">
        <color indexed="8"/>
      </bottom>
      <diagonal/>
    </border>
    <border>
      <left/>
      <right style="thin">
        <color auto="true"/>
      </right>
      <top/>
      <bottom/>
      <diagonal/>
    </border>
    <border>
      <left/>
      <right style="thin">
        <color auto="true"/>
      </right>
      <top/>
      <bottom style="thin">
        <color auto="true"/>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s>
  <cellStyleXfs count="50">
    <xf numFmtId="0" fontId="0" fillId="0" borderId="0"/>
    <xf numFmtId="0" fontId="5" fillId="14" borderId="0" applyNumberFormat="false" applyBorder="false" applyAlignment="false" applyProtection="false">
      <alignment vertical="center"/>
    </xf>
    <xf numFmtId="0" fontId="5" fillId="23" borderId="0" applyNumberFormat="false" applyBorder="false" applyAlignment="false" applyProtection="false">
      <alignment vertical="center"/>
    </xf>
    <xf numFmtId="0" fontId="4" fillId="18" borderId="0" applyNumberFormat="false" applyBorder="false" applyAlignment="false" applyProtection="false">
      <alignment vertical="center"/>
    </xf>
    <xf numFmtId="0" fontId="5" fillId="17" borderId="0" applyNumberFormat="false" applyBorder="false" applyAlignment="false" applyProtection="false">
      <alignment vertical="center"/>
    </xf>
    <xf numFmtId="0" fontId="5" fillId="19" borderId="0" applyNumberFormat="false" applyBorder="false" applyAlignment="false" applyProtection="false">
      <alignment vertical="center"/>
    </xf>
    <xf numFmtId="0" fontId="4" fillId="11" borderId="0" applyNumberFormat="false" applyBorder="false" applyAlignment="false" applyProtection="false">
      <alignment vertical="center"/>
    </xf>
    <xf numFmtId="0" fontId="5" fillId="12" borderId="0" applyNumberFormat="false" applyBorder="false" applyAlignment="false" applyProtection="false">
      <alignment vertical="center"/>
    </xf>
    <xf numFmtId="0" fontId="12" fillId="0" borderId="30" applyNumberFormat="false" applyFill="false" applyAlignment="false" applyProtection="false">
      <alignment vertical="center"/>
    </xf>
    <xf numFmtId="0" fontId="18" fillId="0" borderId="0" applyNumberFormat="false" applyFill="false" applyBorder="false" applyAlignment="false" applyProtection="false">
      <alignment vertical="center"/>
    </xf>
    <xf numFmtId="0" fontId="13" fillId="0" borderId="24" applyNumberFormat="false" applyFill="false" applyAlignment="false" applyProtection="false">
      <alignment vertical="center"/>
    </xf>
    <xf numFmtId="9" fontId="11" fillId="0" borderId="0" applyFont="false" applyFill="false" applyBorder="false" applyAlignment="false" applyProtection="false">
      <alignment vertical="center"/>
    </xf>
    <xf numFmtId="43" fontId="11" fillId="0" borderId="0" applyFont="false" applyFill="false" applyBorder="false" applyAlignment="false" applyProtection="false">
      <alignment vertical="center"/>
    </xf>
    <xf numFmtId="0" fontId="17" fillId="0" borderId="28" applyNumberFormat="false" applyFill="false" applyAlignment="false" applyProtection="false">
      <alignment vertical="center"/>
    </xf>
    <xf numFmtId="42" fontId="11" fillId="0" borderId="0" applyFont="false" applyFill="false" applyBorder="false" applyAlignment="false" applyProtection="false">
      <alignment vertical="center"/>
    </xf>
    <xf numFmtId="0" fontId="4" fillId="15" borderId="0" applyNumberFormat="false" applyBorder="false" applyAlignment="false" applyProtection="false">
      <alignment vertical="center"/>
    </xf>
    <xf numFmtId="0" fontId="21" fillId="0" borderId="0" applyNumberFormat="false" applyFill="false" applyBorder="false" applyAlignment="false" applyProtection="false">
      <alignment vertical="center"/>
    </xf>
    <xf numFmtId="0" fontId="5" fillId="20" borderId="0" applyNumberFormat="false" applyBorder="false" applyAlignment="false" applyProtection="false">
      <alignment vertical="center"/>
    </xf>
    <xf numFmtId="0" fontId="4" fillId="22" borderId="0" applyNumberFormat="false" applyBorder="false" applyAlignment="false" applyProtection="false">
      <alignment vertical="center"/>
    </xf>
    <xf numFmtId="0" fontId="22" fillId="0" borderId="28" applyNumberFormat="false" applyFill="false" applyAlignment="false" applyProtection="false">
      <alignment vertical="center"/>
    </xf>
    <xf numFmtId="0" fontId="23" fillId="0" borderId="0" applyNumberFormat="false" applyFill="false" applyBorder="false" applyAlignment="false" applyProtection="false">
      <alignment vertical="center"/>
    </xf>
    <xf numFmtId="0" fontId="5" fillId="25" borderId="0" applyNumberFormat="false" applyBorder="false" applyAlignment="false" applyProtection="false">
      <alignment vertical="center"/>
    </xf>
    <xf numFmtId="44" fontId="11" fillId="0" borderId="0" applyFont="false" applyFill="false" applyBorder="false" applyAlignment="false" applyProtection="false">
      <alignment vertical="center"/>
    </xf>
    <xf numFmtId="0" fontId="5" fillId="27" borderId="0" applyNumberFormat="false" applyBorder="false" applyAlignment="false" applyProtection="false">
      <alignment vertical="center"/>
    </xf>
    <xf numFmtId="0" fontId="14" fillId="13" borderId="25" applyNumberFormat="false" applyAlignment="false" applyProtection="false">
      <alignment vertical="center"/>
    </xf>
    <xf numFmtId="0" fontId="19" fillId="0" borderId="0" applyNumberFormat="false" applyFill="false" applyBorder="false" applyAlignment="false" applyProtection="false">
      <alignment vertical="center"/>
    </xf>
    <xf numFmtId="41" fontId="11" fillId="0" borderId="0" applyFont="false" applyFill="false" applyBorder="false" applyAlignment="false" applyProtection="false">
      <alignment vertical="center"/>
    </xf>
    <xf numFmtId="0" fontId="4" fillId="29" borderId="0" applyNumberFormat="false" applyBorder="false" applyAlignment="false" applyProtection="false">
      <alignment vertical="center"/>
    </xf>
    <xf numFmtId="0" fontId="5" fillId="10" borderId="0" applyNumberFormat="false" applyBorder="false" applyAlignment="false" applyProtection="false">
      <alignment vertical="center"/>
    </xf>
    <xf numFmtId="0" fontId="4" fillId="30" borderId="0" applyNumberFormat="false" applyBorder="false" applyAlignment="false" applyProtection="false">
      <alignment vertical="center"/>
    </xf>
    <xf numFmtId="0" fontId="24" fillId="31" borderId="25" applyNumberFormat="false" applyAlignment="false" applyProtection="false">
      <alignment vertical="center"/>
    </xf>
    <xf numFmtId="0" fontId="15" fillId="13" borderId="26" applyNumberFormat="false" applyAlignment="false" applyProtection="false">
      <alignment vertical="center"/>
    </xf>
    <xf numFmtId="0" fontId="20" fillId="21" borderId="29" applyNumberFormat="false" applyAlignment="false" applyProtection="false">
      <alignment vertical="center"/>
    </xf>
    <xf numFmtId="0" fontId="16" fillId="0" borderId="27" applyNumberFormat="false" applyFill="false" applyAlignment="false" applyProtection="false">
      <alignment vertical="center"/>
    </xf>
    <xf numFmtId="0" fontId="4" fillId="26" borderId="0" applyNumberFormat="false" applyBorder="false" applyAlignment="false" applyProtection="false">
      <alignment vertical="center"/>
    </xf>
    <xf numFmtId="0" fontId="4" fillId="32" borderId="0" applyNumberFormat="false" applyBorder="false" applyAlignment="false" applyProtection="false">
      <alignment vertical="center"/>
    </xf>
    <xf numFmtId="0" fontId="11" fillId="9" borderId="23" applyNumberFormat="false" applyFont="false" applyAlignment="false" applyProtection="false">
      <alignment vertical="center"/>
    </xf>
    <xf numFmtId="0" fontId="10" fillId="0" borderId="0" applyNumberFormat="false" applyFill="false" applyBorder="false" applyAlignment="false" applyProtection="false">
      <alignment vertical="center"/>
    </xf>
    <xf numFmtId="0" fontId="9" fillId="8" borderId="0" applyNumberFormat="false" applyBorder="false" applyAlignment="false" applyProtection="false">
      <alignment vertical="center"/>
    </xf>
    <xf numFmtId="0" fontId="12" fillId="0" borderId="0" applyNumberFormat="false" applyFill="false" applyBorder="false" applyAlignment="false" applyProtection="false">
      <alignment vertical="center"/>
    </xf>
    <xf numFmtId="0" fontId="4" fillId="7" borderId="0" applyNumberFormat="false" applyBorder="false" applyAlignment="false" applyProtection="false">
      <alignment vertical="center"/>
    </xf>
    <xf numFmtId="0" fontId="8" fillId="6" borderId="0" applyNumberFormat="false" applyBorder="false" applyAlignment="false" applyProtection="false">
      <alignment vertical="center"/>
    </xf>
    <xf numFmtId="0" fontId="5" fillId="24" borderId="0" applyNumberFormat="false" applyBorder="false" applyAlignment="false" applyProtection="false">
      <alignment vertical="center"/>
    </xf>
    <xf numFmtId="0" fontId="7" fillId="5" borderId="0" applyNumberFormat="false" applyBorder="false" applyAlignment="false" applyProtection="false">
      <alignment vertical="center"/>
    </xf>
    <xf numFmtId="0" fontId="4" fillId="28" borderId="0" applyNumberFormat="false" applyBorder="false" applyAlignment="false" applyProtection="false">
      <alignment vertical="center"/>
    </xf>
    <xf numFmtId="0" fontId="5" fillId="4" borderId="0" applyNumberFormat="false" applyBorder="false" applyAlignment="false" applyProtection="false">
      <alignment vertical="center"/>
    </xf>
    <xf numFmtId="0" fontId="6" fillId="0" borderId="0"/>
    <xf numFmtId="0" fontId="4" fillId="16" borderId="0" applyNumberFormat="false" applyBorder="false" applyAlignment="false" applyProtection="false">
      <alignment vertical="center"/>
    </xf>
    <xf numFmtId="0" fontId="5" fillId="3" borderId="0" applyNumberFormat="false" applyBorder="false" applyAlignment="false" applyProtection="false">
      <alignment vertical="center"/>
    </xf>
    <xf numFmtId="0" fontId="4" fillId="2" borderId="0" applyNumberFormat="false" applyBorder="false" applyAlignment="false" applyProtection="false">
      <alignment vertical="center"/>
    </xf>
  </cellStyleXfs>
  <cellXfs count="57">
    <xf numFmtId="0" fontId="0" fillId="0" borderId="0" xfId="0"/>
    <xf numFmtId="0" fontId="1" fillId="0" borderId="0" xfId="0" applyFont="true"/>
    <xf numFmtId="0" fontId="2" fillId="0" borderId="0" xfId="0" applyFont="true" applyAlignment="true">
      <alignment horizontal="center" vertical="center"/>
    </xf>
    <xf numFmtId="0" fontId="3" fillId="0" borderId="0" xfId="0" applyFont="true" applyAlignment="true">
      <alignment horizontal="center" vertical="center"/>
    </xf>
    <xf numFmtId="0" fontId="1" fillId="0" borderId="1" xfId="0" applyFont="true" applyBorder="true" applyAlignment="true">
      <alignment horizontal="center" vertical="center" wrapText="true"/>
    </xf>
    <xf numFmtId="0" fontId="1" fillId="0" borderId="2" xfId="0" applyFont="true" applyBorder="true" applyAlignment="true">
      <alignment horizontal="center" vertical="center" wrapText="true"/>
    </xf>
    <xf numFmtId="0" fontId="1" fillId="0" borderId="3" xfId="0" applyFont="true" applyBorder="true" applyAlignment="true">
      <alignment horizontal="center" vertical="center" wrapText="true"/>
    </xf>
    <xf numFmtId="0" fontId="1" fillId="0" borderId="4" xfId="0" applyFont="true" applyBorder="true" applyAlignment="true">
      <alignment horizontal="center" vertical="center" wrapText="true"/>
    </xf>
    <xf numFmtId="0" fontId="1" fillId="0" borderId="5" xfId="0" applyFont="true" applyBorder="true" applyAlignment="true">
      <alignment horizontal="center" vertical="center" wrapText="true"/>
    </xf>
    <xf numFmtId="0" fontId="1" fillId="0" borderId="6" xfId="0" applyFont="true" applyBorder="true" applyAlignment="true">
      <alignment horizontal="center" vertical="center" wrapText="true"/>
    </xf>
    <xf numFmtId="0" fontId="1" fillId="0" borderId="7" xfId="0" applyFont="true" applyBorder="true" applyAlignment="true">
      <alignment horizontal="center" vertical="center" wrapText="true"/>
    </xf>
    <xf numFmtId="0" fontId="1" fillId="0" borderId="1" xfId="0" applyFont="true" applyBorder="true" applyAlignment="true">
      <alignment horizontal="left" vertical="center" wrapText="true"/>
    </xf>
    <xf numFmtId="0" fontId="1" fillId="0" borderId="2" xfId="0" applyFont="true" applyBorder="true" applyAlignment="true">
      <alignment horizontal="left" vertical="center" wrapText="true"/>
    </xf>
    <xf numFmtId="0" fontId="1" fillId="0" borderId="3" xfId="0" applyFont="true" applyBorder="true" applyAlignment="true">
      <alignment horizontal="left" vertical="center" wrapText="true"/>
    </xf>
    <xf numFmtId="0" fontId="1" fillId="0" borderId="8" xfId="0" applyFont="true" applyBorder="true" applyAlignment="true">
      <alignment horizontal="left" vertical="center" wrapText="true"/>
    </xf>
    <xf numFmtId="0" fontId="1" fillId="0" borderId="9" xfId="0" applyFont="true" applyFill="true" applyBorder="true" applyAlignment="true">
      <alignment horizontal="center" vertical="center" wrapText="true"/>
    </xf>
    <xf numFmtId="49" fontId="1" fillId="0" borderId="9" xfId="0" applyNumberFormat="true" applyFont="true" applyFill="true" applyBorder="true" applyAlignment="true">
      <alignment horizontal="justify" vertical="center" wrapText="true"/>
    </xf>
    <xf numFmtId="49" fontId="1" fillId="0" borderId="10" xfId="0" applyNumberFormat="true" applyFont="true" applyFill="true" applyBorder="true" applyAlignment="true">
      <alignment horizontal="center" vertical="center" wrapText="true"/>
    </xf>
    <xf numFmtId="49" fontId="1" fillId="0" borderId="11" xfId="0" applyNumberFormat="true" applyFont="true" applyFill="true" applyBorder="true" applyAlignment="true">
      <alignment horizontal="center" vertical="center" wrapText="true"/>
    </xf>
    <xf numFmtId="0" fontId="1" fillId="0" borderId="2" xfId="0" applyFont="true" applyFill="true" applyBorder="true" applyAlignment="true">
      <alignment horizontal="center" vertical="center" wrapText="true"/>
    </xf>
    <xf numFmtId="49" fontId="1" fillId="0" borderId="12" xfId="0" applyNumberFormat="true" applyFont="true" applyFill="true" applyBorder="true" applyAlignment="true">
      <alignment horizontal="center" vertical="center" wrapText="true"/>
    </xf>
    <xf numFmtId="49" fontId="1" fillId="0" borderId="13" xfId="0" applyNumberFormat="true" applyFont="true" applyFill="true" applyBorder="true" applyAlignment="true">
      <alignment horizontal="center" vertical="center" wrapText="true"/>
    </xf>
    <xf numFmtId="0" fontId="1" fillId="0" borderId="10" xfId="0" applyFont="true" applyFill="true" applyBorder="true" applyAlignment="true">
      <alignment horizontal="center" vertical="center" wrapText="true"/>
    </xf>
    <xf numFmtId="0" fontId="1" fillId="0" borderId="14" xfId="0" applyFont="true" applyFill="true" applyBorder="true" applyAlignment="true">
      <alignment horizontal="center" vertical="center" wrapText="true"/>
    </xf>
    <xf numFmtId="49" fontId="1" fillId="0" borderId="9" xfId="0" applyNumberFormat="true" applyFont="true" applyFill="true" applyBorder="true" applyAlignment="true">
      <alignment horizontal="center" vertical="center" wrapText="true"/>
    </xf>
    <xf numFmtId="0" fontId="1" fillId="0" borderId="15" xfId="0" applyFont="true" applyBorder="true" applyAlignment="true">
      <alignment horizontal="left" vertical="center"/>
    </xf>
    <xf numFmtId="0" fontId="1" fillId="0" borderId="16" xfId="0" applyFont="true" applyBorder="true" applyAlignment="true">
      <alignment horizontal="left" vertical="center"/>
    </xf>
    <xf numFmtId="0" fontId="1" fillId="0" borderId="12" xfId="0" applyFont="true" applyBorder="true" applyAlignment="true">
      <alignment horizontal="left" vertical="center" wrapText="true"/>
    </xf>
    <xf numFmtId="0" fontId="1" fillId="0" borderId="0" xfId="0" applyFont="true" applyAlignment="true">
      <alignment horizontal="left" vertical="center" wrapText="true"/>
    </xf>
    <xf numFmtId="0" fontId="1" fillId="0" borderId="17" xfId="0" applyFont="true" applyBorder="true" applyAlignment="true">
      <alignment horizontal="left" vertical="center" wrapText="true"/>
    </xf>
    <xf numFmtId="0" fontId="1" fillId="0" borderId="18" xfId="0" applyFont="true" applyBorder="true" applyAlignment="true">
      <alignment horizontal="left" vertical="center" wrapText="true"/>
    </xf>
    <xf numFmtId="0" fontId="1" fillId="0" borderId="8" xfId="0" applyFont="true" applyBorder="true" applyAlignment="true">
      <alignment horizontal="center" vertical="center" wrapText="true"/>
    </xf>
    <xf numFmtId="0" fontId="1" fillId="0" borderId="9" xfId="0" applyFont="true" applyBorder="true" applyAlignment="true">
      <alignment horizontal="center" vertical="center" wrapText="true"/>
    </xf>
    <xf numFmtId="0" fontId="1" fillId="0" borderId="3" xfId="0" applyFont="true" applyFill="true" applyBorder="true" applyAlignment="true">
      <alignment horizontal="center" vertical="center" wrapText="true"/>
    </xf>
    <xf numFmtId="0" fontId="1" fillId="0" borderId="3" xfId="0" applyFont="true" applyBorder="true" applyAlignment="true">
      <alignment vertical="center" wrapText="true"/>
    </xf>
    <xf numFmtId="0" fontId="1" fillId="0" borderId="19" xfId="0" applyFont="true" applyBorder="true" applyAlignment="true">
      <alignment horizontal="center" vertical="center" wrapText="true"/>
    </xf>
    <xf numFmtId="176" fontId="1" fillId="0" borderId="20" xfId="0" applyNumberFormat="true" applyFont="true" applyBorder="true" applyAlignment="true">
      <alignment horizontal="center" vertical="center" wrapText="true"/>
    </xf>
    <xf numFmtId="178" fontId="1" fillId="0" borderId="1" xfId="0" applyNumberFormat="true" applyFont="true" applyBorder="true" applyAlignment="true">
      <alignment horizontal="center" vertical="center" wrapText="true"/>
    </xf>
    <xf numFmtId="176" fontId="1" fillId="0" borderId="1" xfId="0" applyNumberFormat="true" applyFont="true" applyBorder="true" applyAlignment="true">
      <alignment horizontal="center" vertical="center" wrapText="true"/>
    </xf>
    <xf numFmtId="176" fontId="1" fillId="0" borderId="8" xfId="0" applyNumberFormat="true" applyFont="true" applyBorder="true" applyAlignment="true">
      <alignment horizontal="center" vertical="center" wrapText="true"/>
    </xf>
    <xf numFmtId="0" fontId="1" fillId="0" borderId="1" xfId="0" applyFont="true" applyFill="true" applyBorder="true" applyAlignment="true">
      <alignment horizontal="center" vertical="center" wrapText="true"/>
    </xf>
    <xf numFmtId="176" fontId="1" fillId="0" borderId="1" xfId="0" applyNumberFormat="true" applyFont="true" applyFill="true" applyBorder="true" applyAlignment="true">
      <alignment horizontal="center" vertical="center" wrapText="true"/>
    </xf>
    <xf numFmtId="49" fontId="1" fillId="0" borderId="1" xfId="0" applyNumberFormat="true" applyFont="true" applyFill="true" applyBorder="true" applyAlignment="true">
      <alignment horizontal="center" vertical="center" wrapText="true"/>
    </xf>
    <xf numFmtId="9" fontId="1" fillId="0" borderId="1" xfId="0" applyNumberFormat="true" applyFont="true" applyFill="true" applyBorder="true" applyAlignment="true">
      <alignment horizontal="center" vertical="center" wrapText="true"/>
    </xf>
    <xf numFmtId="176" fontId="1" fillId="0" borderId="10" xfId="0" applyNumberFormat="true" applyFont="true" applyFill="true" applyBorder="true" applyAlignment="true">
      <alignment horizontal="center" vertical="center" wrapText="true"/>
    </xf>
    <xf numFmtId="0" fontId="1" fillId="0" borderId="20" xfId="0" applyFont="true" applyFill="true" applyBorder="true" applyAlignment="true">
      <alignment horizontal="center" vertical="center" wrapText="true"/>
    </xf>
    <xf numFmtId="0" fontId="1" fillId="0" borderId="20" xfId="0" applyFont="true" applyBorder="true" applyAlignment="true">
      <alignment horizontal="center" vertical="center" wrapText="true"/>
    </xf>
    <xf numFmtId="10" fontId="1" fillId="0" borderId="2" xfId="0" applyNumberFormat="true" applyFont="true" applyBorder="true" applyAlignment="true">
      <alignment horizontal="center" vertical="center" wrapText="true"/>
    </xf>
    <xf numFmtId="10" fontId="1" fillId="0" borderId="20" xfId="0" applyNumberFormat="true" applyFont="true" applyBorder="true" applyAlignment="true">
      <alignment horizontal="center" vertical="center" wrapText="true"/>
    </xf>
    <xf numFmtId="177" fontId="1" fillId="0" borderId="1" xfId="0" applyNumberFormat="true" applyFont="true" applyBorder="true" applyAlignment="true">
      <alignment horizontal="center" vertical="center" wrapText="true"/>
    </xf>
    <xf numFmtId="177" fontId="1" fillId="0" borderId="8" xfId="0" applyNumberFormat="true" applyFont="true" applyBorder="true" applyAlignment="true">
      <alignment horizontal="center" vertical="center" wrapText="true"/>
    </xf>
    <xf numFmtId="176" fontId="1" fillId="0" borderId="2" xfId="0" applyNumberFormat="true" applyFont="true" applyFill="true" applyBorder="true" applyAlignment="true">
      <alignment horizontal="center" vertical="center" wrapText="true"/>
    </xf>
    <xf numFmtId="0" fontId="1" fillId="0" borderId="9" xfId="0" applyFont="true" applyFill="true" applyBorder="true" applyAlignment="true">
      <alignment horizontal="left" vertical="center" wrapText="true"/>
    </xf>
    <xf numFmtId="0" fontId="1" fillId="0" borderId="12" xfId="0" applyFont="true" applyBorder="true"/>
    <xf numFmtId="0" fontId="1" fillId="0" borderId="14" xfId="0" applyFont="true" applyBorder="true" applyAlignment="true">
      <alignment horizontal="left" vertical="center"/>
    </xf>
    <xf numFmtId="0" fontId="1" fillId="0" borderId="21" xfId="0" applyFont="true" applyBorder="true" applyAlignment="true">
      <alignment horizontal="left" vertical="center" wrapText="true"/>
    </xf>
    <xf numFmtId="0" fontId="1" fillId="0" borderId="22" xfId="0" applyFont="true" applyBorder="true" applyAlignment="true">
      <alignment horizontal="left" vertical="center" wrapText="true"/>
    </xf>
    <xf numFmtId="0" fontId="1" fillId="0" borderId="1" xfId="0" applyFont="true" applyFill="true" applyBorder="true" applyAlignment="true" quotePrefix="true">
      <alignment horizontal="center" vertical="center" wrapText="true"/>
    </xf>
  </cellXfs>
  <cellStyles count="50">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常规 2" xfId="46"/>
    <cellStyle name="60% - 强调文字颜色 2" xfId="47" builtinId="36"/>
    <cellStyle name="40% - 强调文字颜色 2" xfId="48" builtinId="35"/>
    <cellStyle name="强调文字颜色 3" xfId="49" builtinId="37"/>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L33"/>
  <sheetViews>
    <sheetView showGridLines="0" tabSelected="1" zoomScale="160" zoomScaleNormal="160" workbookViewId="0">
      <selection activeCell="H6" sqref="H6:K6"/>
    </sheetView>
  </sheetViews>
  <sheetFormatPr defaultColWidth="9.175" defaultRowHeight="12.75"/>
  <cols>
    <col min="1" max="1" width="7.025" customWidth="true"/>
    <col min="2" max="2" width="9.26666666666667" customWidth="true"/>
    <col min="3" max="3" width="13.45" customWidth="true"/>
    <col min="4" max="4" width="9" customWidth="true"/>
    <col min="5" max="5" width="13.6916666666667" customWidth="true"/>
    <col min="6" max="6" width="11.8416666666667" customWidth="true"/>
    <col min="7" max="7" width="12.725" customWidth="true"/>
    <col min="8" max="8" width="8.45" customWidth="true"/>
    <col min="9" max="9" width="6.725" customWidth="true"/>
    <col min="10" max="10" width="5" customWidth="true"/>
    <col min="11" max="11" width="9.81666666666667" customWidth="true"/>
    <col min="13" max="13" width="12.8916666666667"/>
  </cols>
  <sheetData>
    <row r="1" ht="20.25" customHeight="true" spans="1:11">
      <c r="A1" s="2" t="s">
        <v>0</v>
      </c>
      <c r="B1" s="2"/>
      <c r="C1" s="2"/>
      <c r="D1" s="2"/>
      <c r="E1" s="2"/>
      <c r="F1" s="2"/>
      <c r="G1" s="2"/>
      <c r="H1" s="2"/>
      <c r="I1" s="2"/>
      <c r="J1" s="2"/>
      <c r="K1" s="2"/>
    </row>
    <row r="2" ht="13.5" customHeight="true" spans="1:11">
      <c r="A2" s="3" t="s">
        <v>1</v>
      </c>
      <c r="B2" s="3"/>
      <c r="C2" s="3"/>
      <c r="D2" s="3"/>
      <c r="E2" s="3"/>
      <c r="F2" s="3"/>
      <c r="G2" s="3"/>
      <c r="H2" s="3"/>
      <c r="I2" s="3"/>
      <c r="J2" s="3"/>
      <c r="K2" s="3"/>
    </row>
    <row r="3" ht="3" customHeight="true" spans="1:11">
      <c r="A3" s="1"/>
      <c r="B3" s="1"/>
      <c r="C3" s="1"/>
      <c r="D3" s="1"/>
      <c r="E3" s="1"/>
      <c r="F3" s="1"/>
      <c r="G3" s="1"/>
      <c r="H3" s="1"/>
      <c r="I3" s="1"/>
      <c r="J3" s="1"/>
      <c r="K3" s="1"/>
    </row>
    <row r="4" ht="19" customHeight="true" spans="1:11">
      <c r="A4" s="4" t="s">
        <v>2</v>
      </c>
      <c r="B4" s="4" t="s">
        <v>3</v>
      </c>
      <c r="C4" s="4" t="s">
        <v>4</v>
      </c>
      <c r="D4" s="4"/>
      <c r="E4" s="4"/>
      <c r="F4" s="4"/>
      <c r="G4" s="31"/>
      <c r="H4" s="4"/>
      <c r="I4" s="4"/>
      <c r="J4" s="4"/>
      <c r="K4" s="4"/>
    </row>
    <row r="5" ht="19" customHeight="true" spans="1:11">
      <c r="A5" s="4" t="s">
        <v>5</v>
      </c>
      <c r="B5" s="4" t="s">
        <v>3</v>
      </c>
      <c r="C5" s="5" t="s">
        <v>6</v>
      </c>
      <c r="D5" s="6"/>
      <c r="E5" s="6"/>
      <c r="F5" s="6"/>
      <c r="G5" s="32" t="s">
        <v>7</v>
      </c>
      <c r="H5" s="33" t="s">
        <v>8</v>
      </c>
      <c r="I5" s="33"/>
      <c r="J5" s="33"/>
      <c r="K5" s="45"/>
    </row>
    <row r="6" ht="19" customHeight="true" spans="1:11">
      <c r="A6" s="7" t="s">
        <v>9</v>
      </c>
      <c r="B6" s="8"/>
      <c r="C6" s="5"/>
      <c r="D6" s="6"/>
      <c r="E6" s="6"/>
      <c r="F6" s="34"/>
      <c r="G6" s="32" t="s">
        <v>10</v>
      </c>
      <c r="H6" s="35"/>
      <c r="I6" s="6"/>
      <c r="J6" s="6"/>
      <c r="K6" s="46"/>
    </row>
    <row r="7" ht="19" customHeight="true" spans="1:11">
      <c r="A7" s="7" t="s">
        <v>11</v>
      </c>
      <c r="B7" s="8"/>
      <c r="C7" s="4" t="s">
        <v>3</v>
      </c>
      <c r="D7" s="4" t="s">
        <v>3</v>
      </c>
      <c r="E7" s="4" t="s">
        <v>12</v>
      </c>
      <c r="F7" s="5" t="s">
        <v>13</v>
      </c>
      <c r="G7" s="32" t="s">
        <v>14</v>
      </c>
      <c r="H7" s="36" t="s">
        <v>15</v>
      </c>
      <c r="I7" s="4" t="s">
        <v>16</v>
      </c>
      <c r="J7" s="4" t="s">
        <v>3</v>
      </c>
      <c r="K7" s="38" t="s">
        <v>17</v>
      </c>
    </row>
    <row r="8" ht="19" customHeight="true" spans="1:11">
      <c r="A8" s="9"/>
      <c r="B8" s="10"/>
      <c r="C8" s="11" t="s">
        <v>18</v>
      </c>
      <c r="D8" s="11" t="s">
        <v>3</v>
      </c>
      <c r="E8" s="37">
        <v>97.755</v>
      </c>
      <c r="F8" s="37">
        <v>97.755</v>
      </c>
      <c r="G8" s="37">
        <v>96.045</v>
      </c>
      <c r="H8" s="38">
        <v>10</v>
      </c>
      <c r="I8" s="47">
        <f>G8/F8</f>
        <v>0.982507288629738</v>
      </c>
      <c r="J8" s="48"/>
      <c r="K8" s="38">
        <f>10*I8</f>
        <v>9.82507288629738</v>
      </c>
    </row>
    <row r="9" ht="19" customHeight="true" spans="1:11">
      <c r="A9" s="9"/>
      <c r="B9" s="10"/>
      <c r="C9" s="11" t="s">
        <v>19</v>
      </c>
      <c r="D9" s="11" t="s">
        <v>3</v>
      </c>
      <c r="E9" s="37">
        <v>97.755</v>
      </c>
      <c r="F9" s="37">
        <v>97.755</v>
      </c>
      <c r="G9" s="37">
        <v>96.045</v>
      </c>
      <c r="H9" s="38" t="s">
        <v>20</v>
      </c>
      <c r="I9" s="47">
        <f>G9/F9</f>
        <v>0.982507288629738</v>
      </c>
      <c r="J9" s="48"/>
      <c r="K9" s="38" t="s">
        <v>20</v>
      </c>
    </row>
    <row r="10" ht="19" customHeight="true" spans="1:11">
      <c r="A10" s="9"/>
      <c r="B10" s="10"/>
      <c r="C10" s="12" t="s">
        <v>21</v>
      </c>
      <c r="D10" s="13"/>
      <c r="E10" s="38"/>
      <c r="F10" s="38"/>
      <c r="G10" s="38"/>
      <c r="H10" s="38" t="s">
        <v>20</v>
      </c>
      <c r="I10" s="49"/>
      <c r="J10" s="49"/>
      <c r="K10" s="38" t="s">
        <v>20</v>
      </c>
    </row>
    <row r="11" ht="19" customHeight="true" spans="1:11">
      <c r="A11" s="9"/>
      <c r="B11" s="10"/>
      <c r="C11" s="14" t="s">
        <v>22</v>
      </c>
      <c r="D11" s="14" t="s">
        <v>3</v>
      </c>
      <c r="E11" s="4"/>
      <c r="F11" s="4"/>
      <c r="G11" s="4"/>
      <c r="H11" s="39" t="s">
        <v>20</v>
      </c>
      <c r="I11" s="50"/>
      <c r="J11" s="50"/>
      <c r="K11" s="39" t="s">
        <v>20</v>
      </c>
    </row>
    <row r="12" ht="19" customHeight="true" spans="1:11">
      <c r="A12" s="15" t="s">
        <v>23</v>
      </c>
      <c r="B12" s="15" t="s">
        <v>24</v>
      </c>
      <c r="C12" s="15" t="s">
        <v>3</v>
      </c>
      <c r="D12" s="15" t="s">
        <v>3</v>
      </c>
      <c r="E12" s="15" t="s">
        <v>3</v>
      </c>
      <c r="F12" s="15" t="s">
        <v>3</v>
      </c>
      <c r="G12" s="15" t="s">
        <v>25</v>
      </c>
      <c r="H12" s="15" t="s">
        <v>3</v>
      </c>
      <c r="I12" s="15" t="s">
        <v>3</v>
      </c>
      <c r="J12" s="15" t="s">
        <v>3</v>
      </c>
      <c r="K12" s="15" t="s">
        <v>3</v>
      </c>
    </row>
    <row r="13" ht="105" customHeight="true" spans="1:11">
      <c r="A13" s="15"/>
      <c r="B13" s="16" t="s">
        <v>26</v>
      </c>
      <c r="C13" s="16"/>
      <c r="D13" s="16"/>
      <c r="E13" s="16"/>
      <c r="F13" s="16"/>
      <c r="G13" s="16" t="s">
        <v>27</v>
      </c>
      <c r="H13" s="16"/>
      <c r="I13" s="16"/>
      <c r="J13" s="16"/>
      <c r="K13" s="16"/>
    </row>
    <row r="14" ht="27" customHeight="true" spans="1:11">
      <c r="A14" s="17" t="s">
        <v>28</v>
      </c>
      <c r="B14" s="15" t="s">
        <v>29</v>
      </c>
      <c r="C14" s="15" t="s">
        <v>30</v>
      </c>
      <c r="D14" s="15" t="s">
        <v>31</v>
      </c>
      <c r="E14" s="15" t="s">
        <v>3</v>
      </c>
      <c r="F14" s="15" t="s">
        <v>32</v>
      </c>
      <c r="G14" s="15" t="s">
        <v>33</v>
      </c>
      <c r="H14" s="15" t="s">
        <v>15</v>
      </c>
      <c r="I14" s="15" t="s">
        <v>17</v>
      </c>
      <c r="J14" s="15" t="s">
        <v>34</v>
      </c>
      <c r="K14" s="15" t="s">
        <v>3</v>
      </c>
    </row>
    <row r="15" s="1" customFormat="true" ht="33" customHeight="true" spans="1:11">
      <c r="A15" s="18"/>
      <c r="B15" s="17" t="s">
        <v>35</v>
      </c>
      <c r="C15" s="17" t="s">
        <v>36</v>
      </c>
      <c r="D15" s="19" t="s">
        <v>37</v>
      </c>
      <c r="E15" s="19"/>
      <c r="F15" s="57" t="s">
        <v>38</v>
      </c>
      <c r="G15" s="40" t="s">
        <v>39</v>
      </c>
      <c r="H15" s="41">
        <v>5</v>
      </c>
      <c r="I15" s="51">
        <v>5</v>
      </c>
      <c r="J15" s="52"/>
      <c r="K15" s="52"/>
    </row>
    <row r="16" s="1" customFormat="true" ht="30" customHeight="true" spans="1:11">
      <c r="A16" s="18"/>
      <c r="B16" s="18"/>
      <c r="C16" s="18"/>
      <c r="D16" s="19" t="s">
        <v>40</v>
      </c>
      <c r="E16" s="19"/>
      <c r="F16" s="42" t="s">
        <v>41</v>
      </c>
      <c r="G16" s="40" t="s">
        <v>42</v>
      </c>
      <c r="H16" s="41">
        <v>5</v>
      </c>
      <c r="I16" s="51">
        <v>5</v>
      </c>
      <c r="J16" s="52"/>
      <c r="K16" s="52"/>
    </row>
    <row r="17" s="1" customFormat="true" ht="30" customHeight="true" spans="1:11">
      <c r="A17" s="18"/>
      <c r="B17" s="18"/>
      <c r="C17" s="18"/>
      <c r="D17" s="19" t="s">
        <v>43</v>
      </c>
      <c r="E17" s="19"/>
      <c r="F17" s="57" t="s">
        <v>44</v>
      </c>
      <c r="G17" s="40" t="s">
        <v>45</v>
      </c>
      <c r="H17" s="41">
        <v>5</v>
      </c>
      <c r="I17" s="51">
        <v>5</v>
      </c>
      <c r="J17" s="52"/>
      <c r="K17" s="52"/>
    </row>
    <row r="18" s="1" customFormat="true" ht="30" customHeight="true" spans="1:11">
      <c r="A18" s="18"/>
      <c r="B18" s="18"/>
      <c r="C18" s="18"/>
      <c r="D18" s="19" t="s">
        <v>46</v>
      </c>
      <c r="E18" s="19"/>
      <c r="F18" s="57" t="s">
        <v>38</v>
      </c>
      <c r="G18" s="40" t="s">
        <v>39</v>
      </c>
      <c r="H18" s="41">
        <v>5</v>
      </c>
      <c r="I18" s="51">
        <v>5</v>
      </c>
      <c r="J18" s="52"/>
      <c r="K18" s="52"/>
    </row>
    <row r="19" s="1" customFormat="true" ht="23" customHeight="true" spans="1:11">
      <c r="A19" s="18"/>
      <c r="B19" s="18"/>
      <c r="C19" s="17" t="s">
        <v>47</v>
      </c>
      <c r="D19" s="19" t="s">
        <v>48</v>
      </c>
      <c r="E19" s="19"/>
      <c r="F19" s="43" t="s">
        <v>49</v>
      </c>
      <c r="G19" s="43" t="s">
        <v>49</v>
      </c>
      <c r="H19" s="41">
        <v>5</v>
      </c>
      <c r="I19" s="51">
        <v>5</v>
      </c>
      <c r="J19" s="52"/>
      <c r="K19" s="52"/>
    </row>
    <row r="20" s="1" customFormat="true" ht="27" customHeight="true" spans="1:11">
      <c r="A20" s="18"/>
      <c r="B20" s="20"/>
      <c r="C20" s="21" t="s">
        <v>50</v>
      </c>
      <c r="D20" s="19" t="s">
        <v>51</v>
      </c>
      <c r="E20" s="19"/>
      <c r="F20" s="43" t="s">
        <v>52</v>
      </c>
      <c r="G20" s="43" t="s">
        <v>53</v>
      </c>
      <c r="H20" s="41">
        <v>5</v>
      </c>
      <c r="I20" s="51">
        <v>5</v>
      </c>
      <c r="J20" s="52"/>
      <c r="K20" s="52"/>
    </row>
    <row r="21" s="1" customFormat="true" ht="31" customHeight="true" spans="1:11">
      <c r="A21" s="18"/>
      <c r="B21" s="20"/>
      <c r="C21" s="21"/>
      <c r="D21" s="19" t="s">
        <v>54</v>
      </c>
      <c r="E21" s="19"/>
      <c r="F21" s="43" t="s">
        <v>52</v>
      </c>
      <c r="G21" s="43" t="s">
        <v>55</v>
      </c>
      <c r="H21" s="41">
        <v>3</v>
      </c>
      <c r="I21" s="51">
        <v>3</v>
      </c>
      <c r="J21" s="52"/>
      <c r="K21" s="52"/>
    </row>
    <row r="22" s="1" customFormat="true" ht="36" customHeight="true" spans="1:11">
      <c r="A22" s="18"/>
      <c r="B22" s="20"/>
      <c r="C22" s="21"/>
      <c r="D22" s="19" t="s">
        <v>56</v>
      </c>
      <c r="E22" s="19"/>
      <c r="F22" s="43" t="s">
        <v>57</v>
      </c>
      <c r="G22" s="43" t="s">
        <v>58</v>
      </c>
      <c r="H22" s="41">
        <v>3</v>
      </c>
      <c r="I22" s="51">
        <v>3</v>
      </c>
      <c r="J22" s="52"/>
      <c r="K22" s="52"/>
    </row>
    <row r="23" s="1" customFormat="true" ht="23.25" customHeight="true" spans="1:11">
      <c r="A23" s="18"/>
      <c r="B23" s="20"/>
      <c r="C23" s="21"/>
      <c r="D23" s="19" t="s">
        <v>37</v>
      </c>
      <c r="E23" s="19"/>
      <c r="F23" s="43" t="s">
        <v>59</v>
      </c>
      <c r="G23" s="43" t="s">
        <v>60</v>
      </c>
      <c r="H23" s="41">
        <v>4</v>
      </c>
      <c r="I23" s="51">
        <v>4</v>
      </c>
      <c r="J23" s="52"/>
      <c r="K23" s="52"/>
    </row>
    <row r="24" s="1" customFormat="true" ht="23.25" customHeight="true" spans="1:11">
      <c r="A24" s="18"/>
      <c r="B24" s="22" t="s">
        <v>61</v>
      </c>
      <c r="C24" s="23" t="s">
        <v>62</v>
      </c>
      <c r="D24" s="19" t="s">
        <v>63</v>
      </c>
      <c r="E24" s="19"/>
      <c r="F24" s="43" t="s">
        <v>64</v>
      </c>
      <c r="G24" s="43" t="s">
        <v>65</v>
      </c>
      <c r="H24" s="41">
        <v>20</v>
      </c>
      <c r="I24" s="41">
        <v>20</v>
      </c>
      <c r="J24" s="52"/>
      <c r="K24" s="52"/>
    </row>
    <row r="25" s="1" customFormat="true" ht="55" customHeight="true" spans="1:11">
      <c r="A25" s="18"/>
      <c r="B25" s="24" t="s">
        <v>66</v>
      </c>
      <c r="C25" s="17" t="s">
        <v>67</v>
      </c>
      <c r="D25" s="19" t="s">
        <v>68</v>
      </c>
      <c r="E25" s="19"/>
      <c r="F25" s="40" t="s">
        <v>69</v>
      </c>
      <c r="G25" s="43" t="s">
        <v>69</v>
      </c>
      <c r="H25" s="41">
        <v>10</v>
      </c>
      <c r="I25" s="41">
        <v>10</v>
      </c>
      <c r="J25" s="52"/>
      <c r="K25" s="52"/>
    </row>
    <row r="26" s="1" customFormat="true" ht="45" customHeight="true" spans="1:11">
      <c r="A26" s="18"/>
      <c r="B26" s="24"/>
      <c r="C26" s="17" t="s">
        <v>70</v>
      </c>
      <c r="D26" s="19" t="s">
        <v>71</v>
      </c>
      <c r="E26" s="19"/>
      <c r="F26" s="40" t="s">
        <v>69</v>
      </c>
      <c r="G26" s="43" t="s">
        <v>69</v>
      </c>
      <c r="H26" s="41">
        <v>10</v>
      </c>
      <c r="I26" s="51">
        <v>10</v>
      </c>
      <c r="J26" s="52"/>
      <c r="K26" s="52"/>
    </row>
    <row r="27" s="1" customFormat="true" ht="31" customHeight="true" spans="1:11">
      <c r="A27" s="18"/>
      <c r="B27" s="17" t="s">
        <v>72</v>
      </c>
      <c r="C27" s="17" t="s">
        <v>73</v>
      </c>
      <c r="D27" s="19" t="s">
        <v>74</v>
      </c>
      <c r="E27" s="19"/>
      <c r="F27" s="40" t="s">
        <v>75</v>
      </c>
      <c r="G27" s="43">
        <v>0.95</v>
      </c>
      <c r="H27" s="41">
        <v>10</v>
      </c>
      <c r="I27" s="41">
        <v>10</v>
      </c>
      <c r="J27" s="52"/>
      <c r="K27" s="52"/>
    </row>
    <row r="28" s="1" customFormat="true" ht="16" customHeight="true" spans="1:12">
      <c r="A28" s="22" t="s">
        <v>76</v>
      </c>
      <c r="B28" s="22" t="s">
        <v>3</v>
      </c>
      <c r="C28" s="22" t="s">
        <v>3</v>
      </c>
      <c r="D28" s="22" t="s">
        <v>3</v>
      </c>
      <c r="E28" s="22" t="s">
        <v>3</v>
      </c>
      <c r="F28" s="22" t="s">
        <v>3</v>
      </c>
      <c r="G28" s="22" t="s">
        <v>3</v>
      </c>
      <c r="H28" s="44">
        <v>100</v>
      </c>
      <c r="I28" s="44">
        <f>SUM(I15:I27,K8)</f>
        <v>99.8250728862974</v>
      </c>
      <c r="J28" s="52"/>
      <c r="K28" s="52"/>
      <c r="L28" s="53"/>
    </row>
    <row r="29" ht="14.15" customHeight="true" spans="1:11">
      <c r="A29" s="25" t="s">
        <v>77</v>
      </c>
      <c r="B29" s="26"/>
      <c r="C29" s="26"/>
      <c r="D29" s="26"/>
      <c r="E29" s="26"/>
      <c r="F29" s="26"/>
      <c r="G29" s="26"/>
      <c r="H29" s="26"/>
      <c r="I29" s="26"/>
      <c r="J29" s="26"/>
      <c r="K29" s="54"/>
    </row>
    <row r="30" ht="14.15" customHeight="true" spans="1:11">
      <c r="A30" s="27" t="s">
        <v>78</v>
      </c>
      <c r="B30" s="28"/>
      <c r="C30" s="28"/>
      <c r="D30" s="28"/>
      <c r="E30" s="28"/>
      <c r="F30" s="28"/>
      <c r="G30" s="28"/>
      <c r="H30" s="28"/>
      <c r="I30" s="28"/>
      <c r="J30" s="28"/>
      <c r="K30" s="55"/>
    </row>
    <row r="31" ht="49" customHeight="true" spans="1:11">
      <c r="A31" s="27" t="s">
        <v>79</v>
      </c>
      <c r="B31" s="28"/>
      <c r="C31" s="28"/>
      <c r="D31" s="28"/>
      <c r="E31" s="28"/>
      <c r="F31" s="28"/>
      <c r="G31" s="28"/>
      <c r="H31" s="28"/>
      <c r="I31" s="28"/>
      <c r="J31" s="28"/>
      <c r="K31" s="55"/>
    </row>
    <row r="32" ht="14.15" customHeight="true" spans="1:11">
      <c r="A32" s="27" t="s">
        <v>80</v>
      </c>
      <c r="B32" s="28"/>
      <c r="C32" s="28"/>
      <c r="D32" s="28"/>
      <c r="E32" s="28"/>
      <c r="F32" s="28"/>
      <c r="G32" s="28"/>
      <c r="H32" s="28"/>
      <c r="I32" s="28"/>
      <c r="J32" s="28"/>
      <c r="K32" s="55"/>
    </row>
    <row r="33" ht="19" customHeight="true" spans="1:11">
      <c r="A33" s="29" t="s">
        <v>81</v>
      </c>
      <c r="B33" s="30"/>
      <c r="C33" s="30"/>
      <c r="D33" s="30"/>
      <c r="E33" s="30"/>
      <c r="F33" s="30"/>
      <c r="G33" s="30"/>
      <c r="H33" s="30"/>
      <c r="I33" s="30"/>
      <c r="J33" s="30"/>
      <c r="K33" s="56"/>
    </row>
  </sheetData>
  <mergeCells count="66">
    <mergeCell ref="A1:K1"/>
    <mergeCell ref="A2:K2"/>
    <mergeCell ref="A4:B4"/>
    <mergeCell ref="C4:K4"/>
    <mergeCell ref="A5:B5"/>
    <mergeCell ref="C5:F5"/>
    <mergeCell ref="H5:K5"/>
    <mergeCell ref="A6:B6"/>
    <mergeCell ref="C6:F6"/>
    <mergeCell ref="H6:K6"/>
    <mergeCell ref="C7:D7"/>
    <mergeCell ref="I7:J7"/>
    <mergeCell ref="C8:D8"/>
    <mergeCell ref="I8:J8"/>
    <mergeCell ref="C9:D9"/>
    <mergeCell ref="I9:J9"/>
    <mergeCell ref="C10:D10"/>
    <mergeCell ref="I10:J10"/>
    <mergeCell ref="C11:D11"/>
    <mergeCell ref="I11:J11"/>
    <mergeCell ref="B12:F12"/>
    <mergeCell ref="G12:K12"/>
    <mergeCell ref="B13:F13"/>
    <mergeCell ref="G13:K13"/>
    <mergeCell ref="D14:E14"/>
    <mergeCell ref="J14:K14"/>
    <mergeCell ref="D15:E15"/>
    <mergeCell ref="J15:K15"/>
    <mergeCell ref="D16:E16"/>
    <mergeCell ref="J16:K16"/>
    <mergeCell ref="D17:E17"/>
    <mergeCell ref="J17:K17"/>
    <mergeCell ref="D18:E18"/>
    <mergeCell ref="J18:K18"/>
    <mergeCell ref="D19:E19"/>
    <mergeCell ref="J19:K19"/>
    <mergeCell ref="D20:E20"/>
    <mergeCell ref="J20:K20"/>
    <mergeCell ref="D21:E21"/>
    <mergeCell ref="J21:K21"/>
    <mergeCell ref="D22:E22"/>
    <mergeCell ref="J22:K22"/>
    <mergeCell ref="D23:E23"/>
    <mergeCell ref="J23:K23"/>
    <mergeCell ref="D24:E24"/>
    <mergeCell ref="J24:K24"/>
    <mergeCell ref="D25:E25"/>
    <mergeCell ref="J25:K25"/>
    <mergeCell ref="D26:E26"/>
    <mergeCell ref="J26:K26"/>
    <mergeCell ref="D27:E27"/>
    <mergeCell ref="J27:K27"/>
    <mergeCell ref="A28:G28"/>
    <mergeCell ref="J28:K28"/>
    <mergeCell ref="A29:K29"/>
    <mergeCell ref="A30:K30"/>
    <mergeCell ref="A31:K31"/>
    <mergeCell ref="A32:K32"/>
    <mergeCell ref="A33:K33"/>
    <mergeCell ref="A12:A13"/>
    <mergeCell ref="A14:A27"/>
    <mergeCell ref="B15:B23"/>
    <mergeCell ref="B25:B26"/>
    <mergeCell ref="C15:C18"/>
    <mergeCell ref="C20:C23"/>
    <mergeCell ref="A7:B11"/>
  </mergeCells>
  <printOptions horizontalCentered="true"/>
  <pageMargins left="0.786805555555556" right="0.708333333333333" top="0.786805555555556" bottom="0.708333333333333" header="0.314583333333333" footer="0.314583333333333"/>
  <pageSetup paperSize="9" scale="87" fitToHeight="0" orientation="portrait" horizontalDpi="300" verticalDpi="300"/>
  <headerFooter alignWithMargins="0"/>
  <rowBreaks count="1" manualBreakCount="1">
    <brk id="33" max="10" man="1"/>
  </rowBreaks>
  <colBreaks count="1" manualBreakCount="1">
    <brk id="11" max="1048575" man="1"/>
  </col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zengwei</dc:creator>
  <cp:lastModifiedBy>uos</cp:lastModifiedBy>
  <dcterms:created xsi:type="dcterms:W3CDTF">2022-05-13T19:12:00Z</dcterms:created>
  <cp:lastPrinted>2023-01-17T16:21:00Z</cp:lastPrinted>
  <dcterms:modified xsi:type="dcterms:W3CDTF">2025-08-21T12:09:06Z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2052-11.8.2.9849</vt:lpwstr>
  </property>
  <property fmtid="{D5CDD505-2E9C-101B-9397-08002B2CF9AE}" pid="3" name="ICV">
    <vt:lpwstr>3DF0AFAA3A92409AA4BCA6FBE9242EC9</vt:lpwstr>
  </property>
</Properties>
</file>