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<sst xmlns="http://schemas.openxmlformats.org/spreadsheetml/2006/main" count="132" uniqueCount="96">
  <si>
    <t>项目支出绩效自评表</t>
  </si>
  <si>
    <t>（2024年度）</t>
  </si>
  <si>
    <t>项目名称</t>
  </si>
  <si>
    <t/>
  </si>
  <si>
    <t>市属高校分类发展项目——北京市职业院校特色高水平骨干专业（群）建设--人力资源和社会保障专业群</t>
  </si>
  <si>
    <t>主管部门</t>
  </si>
  <si>
    <t>北京市人力资源和社会保障局</t>
  </si>
  <si>
    <t>实施单位</t>
  </si>
  <si>
    <t>北京劳动保障职业学院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</si>
  <si>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</si>
  <si>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</si>
  <si>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</si>
  <si>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</si>
  <si>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</si>
  <si>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</si>
  <si>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</si>
  <si>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</si>
  <si>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</si>
  <si>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</si>
  <si>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</si>
  <si>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</si>
  <si>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</si>
  <si>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</si>
  <si>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</si>
  <si>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</si>
  <si>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</si>
  <si>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依据相关政策，2024年计划资金投入96.89万元。形成专业群核心课程思政改革典范，确立工匠精神培育工程实施载体，现代学徒制人才培养模式内涵更加完善；更新教学资源，开发新形态教材，全面进行课堂革命，形成学生“全人格”的评价方案；对专业带头人进行全面全方位培养；拓展实训教学基地，拓宽社会服务的项目，合作开发国际化课程与教学资料；引入第三方对专业群进行全过程的跟踪分析评价。</t>
  </si>
  <si>
    <t>2024年，本专业群与多家企业签订合作协议，并组织6批次派出52名学生完成学徒实习；进行课程教学资源建设，新建4门课程标准，更新资源库动态教学资源544条；13门课程进行胡格教学模式改革，开发2本优质配套教材；对1名北京市专业带头人进行培养，吸纳4名大师名匠参与到人才培养过程中，对4名新骨干教师进行“双师”培养，组织3名教师参加教师教学能力大赛。承担北京市级特聘专家项目，拓展多家校外实践教学基地；完成国家双师培训基地培训项目；完成北京市人力资源和社会保障公益培训项目，主持6项北京市人社局服务课题，参与研究和提供咨询2项；主持横向课题3项，横向课题累计到账额21.3万元；为其他省区、院校提供专业咨询、评审等任务近10项；完成培训1.9万余人天。总体上，建设任务全部完成，专业群建设情况良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</si>
  <si>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</si>
  <si>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</si>
  <si>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</si>
  <si>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</si>
  <si>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</si>
  <si>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</si>
  <si>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</si>
  <si>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</si>
  <si>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</si>
  <si>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召开专家论证会</t>
    </r>
  </si>
  <si>
    <t>≥10人/天</t>
  </si>
  <si>
    <t>10人天</t>
  </si>
  <si>
    <r>
      <rPr>
        <sz val="9"/>
        <color rgb="FF000000"/>
        <rFont val="宋体"/>
        <charset val="134"/>
      </rPr>
      <t>课程标准评审</t>
    </r>
  </si>
  <si>
    <t>≥6门</t>
  </si>
  <si>
    <t>6门</t>
  </si>
  <si>
    <r>
      <rPr>
        <sz val="9"/>
        <color rgb="FF000000"/>
        <rFont val="宋体"/>
        <charset val="134"/>
      </rPr>
      <t>聘请技能大师</t>
    </r>
  </si>
  <si>
    <t>≥3人</t>
  </si>
  <si>
    <t>3人</t>
  </si>
  <si>
    <r>
      <rPr>
        <sz val="9"/>
        <color rgb="FF000000"/>
        <rFont val="宋体"/>
        <charset val="134"/>
      </rPr>
      <t>教材开发与出版</t>
    </r>
  </si>
  <si>
    <t>≥3本</t>
  </si>
  <si>
    <t>3本</t>
  </si>
  <si>
    <r>
      <rPr>
        <sz val="9"/>
        <color rgb="FF000000"/>
        <rFont val="宋体"/>
        <charset val="134"/>
      </rPr>
      <t>专著</t>
    </r>
  </si>
  <si>
    <t>≥0本</t>
  </si>
  <si>
    <t>2本</t>
  </si>
  <si>
    <r>
      <rPr>
        <sz val="9"/>
        <color rgb="FF000000"/>
        <rFont val="宋体"/>
        <charset val="134"/>
      </rPr>
      <t>更新资源库动态教学资源</t>
    </r>
  </si>
  <si>
    <t>≥500条</t>
  </si>
  <si>
    <t>544条</t>
  </si>
  <si>
    <r>
      <rPr>
        <sz val="9"/>
        <color rgb="FF000000"/>
        <rFont val="宋体"/>
        <charset val="134"/>
      </rPr>
      <t>教师参加师资素质提高培训</t>
    </r>
  </si>
  <si>
    <t>≥20人/次</t>
  </si>
  <si>
    <t>20人次</t>
  </si>
  <si>
    <t>质量指标</t>
  </si>
  <si>
    <t>课程资源验收合格率</t>
  </si>
  <si>
    <t>≥99%</t>
  </si>
  <si>
    <t>时效指标</t>
  </si>
  <si>
    <r>
      <rPr>
        <sz val="9"/>
        <color rgb="FF000000"/>
        <rFont val="宋体"/>
        <charset val="134"/>
      </rPr>
      <t>项目招标开始时间</t>
    </r>
  </si>
  <si>
    <t>≤6月</t>
  </si>
  <si>
    <r>
      <rPr>
        <sz val="9"/>
        <color rgb="FF000000"/>
        <rFont val="宋体"/>
        <charset val="134"/>
      </rPr>
      <t>项目建设期</t>
    </r>
  </si>
  <si>
    <t>≤12月</t>
  </si>
  <si>
    <t>7个月</t>
  </si>
  <si>
    <t>成本指标</t>
  </si>
  <si>
    <t>经济成本指标</t>
  </si>
  <si>
    <r>
      <rPr>
        <sz val="9"/>
        <color rgb="FF000000"/>
        <rFont val="宋体"/>
        <charset val="134"/>
      </rPr>
      <t>总预算</t>
    </r>
  </si>
  <si>
    <t>≤96.89万元</t>
  </si>
  <si>
    <t>96.0289万元</t>
  </si>
  <si>
    <t>招标结余</t>
  </si>
  <si>
    <t>效益指标</t>
  </si>
  <si>
    <t>社会效益指标</t>
  </si>
  <si>
    <t>促进人力社保专业群健康发展年限</t>
  </si>
  <si>
    <t>≥6年</t>
  </si>
  <si>
    <t>8年</t>
  </si>
  <si>
    <r>
      <rPr>
        <sz val="9"/>
        <color rgb="FF000000"/>
        <rFont val="宋体"/>
        <charset val="134"/>
      </rPr>
      <t>1.提升学生职业能力，每年覆盖人力、社保专业学生400人以上；2.为10名以上教师团队提升专业教学能力提供支撑；</t>
    </r>
  </si>
  <si>
    <t>优</t>
  </si>
  <si>
    <r>
      <rPr>
        <sz val="9"/>
        <color rgb="FF000000"/>
        <rFont val="宋体"/>
        <charset val="134"/>
      </rPr>
      <t>社会服务的数量和质量得以提高，影响力得以扩大</t>
    </r>
  </si>
  <si>
    <t>高</t>
  </si>
  <si>
    <t>后续进一步加大宣传力度，扩大专业群影响力</t>
  </si>
  <si>
    <r>
      <rPr>
        <sz val="9"/>
        <color rgb="FF000000"/>
        <rFont val="宋体"/>
        <charset val="134"/>
      </rPr>
      <t>提高教学质量及学生职业能力，推动职业教育改革</t>
    </r>
  </si>
  <si>
    <t>满意度指标</t>
  </si>
  <si>
    <t>服务对象满意度指标</t>
  </si>
  <si>
    <r>
      <rPr>
        <sz val="9"/>
        <color rgb="FF000000"/>
        <rFont val="宋体"/>
        <charset val="134"/>
      </rPr>
      <t>教职工满意度</t>
    </r>
  </si>
  <si>
    <t>≥90%</t>
  </si>
  <si>
    <r>
      <rPr>
        <sz val="9"/>
        <color rgb="FF000000"/>
        <rFont val="宋体"/>
        <charset val="134"/>
      </rPr>
      <t>学生满意度</t>
    </r>
  </si>
  <si>
    <t>社会服务对象满意度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</si>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</sst>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5">
    <font>
      <sz val="12"/>
      <color theme="1"/>
      <name val="等线"/>
      <charset val="134"/>
      <scheme val="minor"/>
    </font>
    <font>
      <sz val="9"/>
      <color rgb="FF000000"/>
      <name val="宋体"/>
      <charset val="134"/>
    </font>
    <font>
      <sz val="10"/>
      <color rgb="FF000000"/>
      <name val="Arial"/>
      <charset val="134"/>
    </font>
    <font>
      <b/>
      <sz val="16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3" applyNumberFormat="0" applyAlignment="0" applyProtection="0">
      <alignment vertical="center"/>
    </xf>
    <xf numFmtId="0" fontId="15" fillId="4" borderId="24" applyNumberFormat="0" applyAlignment="0" applyProtection="0">
      <alignment vertical="center"/>
    </xf>
    <xf numFmtId="0" fontId="16" fillId="4" borderId="23" applyNumberFormat="0" applyAlignment="0" applyProtection="0">
      <alignment vertical="center"/>
    </xf>
    <xf numFmtId="0" fontId="17" fillId="5" borderId="25" applyNumberFormat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vertical="center" wrapText="1"/>
    </xf>
    <xf numFmtId="176" fontId="1" fillId="0" borderId="7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</xf>
    <xf numFmtId="177" fontId="1" fillId="0" borderId="1" xfId="0" applyNumberFormat="1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176" fontId="1" fillId="0" borderId="2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justify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58" fontId="1" fillId="0" borderId="1" xfId="0" applyNumberFormat="1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>
      <alignment horizontal="center" vertical="center"/>
    </xf>
    <xf numFmtId="10" fontId="1" fillId="0" borderId="15" xfId="0" applyNumberFormat="1" applyFont="1" applyBorder="1" applyAlignment="1">
      <alignment horizontal="center" vertical="center"/>
    </xf>
    <xf numFmtId="9" fontId="1" fillId="0" borderId="16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8" xfId="0" applyFont="1" applyBorder="1" applyAlignment="1" applyProtection="1">
      <alignment horizontal="left" vertical="center" wrapText="1"/>
    </xf>
    <xf numFmtId="0" fontId="1" fillId="0" borderId="19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center" vertical="center" wrapText="1"/>
    </xf>
    <xf numFmtId="10" fontId="1" fillId="0" borderId="3" xfId="0" applyNumberFormat="1" applyFont="1" applyBorder="1" applyAlignment="1" applyProtection="1">
      <alignment horizontal="center" vertical="center" wrapText="1"/>
    </xf>
    <xf numFmtId="10" fontId="1" fillId="0" borderId="7" xfId="0" applyNumberFormat="1" applyFont="1" applyBorder="1" applyAlignment="1" applyProtection="1">
      <alignment horizontal="center" vertical="center" wrapText="1"/>
    </xf>
    <xf numFmtId="178" fontId="1" fillId="0" borderId="1" xfId="0" applyNumberFormat="1" applyFont="1" applyBorder="1" applyAlignment="1" applyProtection="1">
      <alignment horizontal="center" vertical="center" wrapText="1"/>
    </xf>
    <xf numFmtId="178" fontId="1" fillId="0" borderId="2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/>
    <xf numFmtId="0" fontId="1" fillId="0" borderId="6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13" xfId="0" applyFont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O38"/>
  <sheetViews>
    <sheetView showGridLines="0" tabSelected="1" topLeftCell="A17" workbookViewId="0">
      <selection activeCell="A36" sqref="A36:K36"/>
    </sheetView>
  </sheetViews>
  <sheetFormatPr defaultColWidth="9.171875" defaultRowHeight="12.75" customHeight="1"/>
  <cols>
    <col min="1" max="1" width="7" style="2" customWidth="1"/>
    <col min="2" max="2" width="9.328125" style="2" customWidth="1"/>
    <col min="3" max="3" width="13.5" style="2" customWidth="1"/>
    <col min="4" max="4" width="9" style="2" customWidth="1"/>
    <col min="5" max="5" width="9.828125" style="2" customWidth="1"/>
    <col min="6" max="6" width="11" style="2" customWidth="1"/>
    <col min="7" max="7" width="12.6640625" style="2" customWidth="1"/>
    <col min="8" max="8" width="8.5" style="2" customWidth="1"/>
    <col min="9" max="9" width="6.6640625" style="2" customWidth="1"/>
    <col min="10" max="10" width="5" style="2" customWidth="1"/>
    <col min="11" max="11" width="9.828125" style="2" customWidth="1"/>
  </cols>
  <sheetData>
    <row r="1" ht="20.2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5" t="s">
        <v>2</v>
      </c>
      <c r="B4" s="5" t="s">
        <v>3</v>
      </c>
      <c r="C4" s="5" t="s">
        <v>4</v>
      </c>
      <c r="D4" s="5"/>
      <c r="E4" s="5"/>
      <c r="F4" s="5"/>
      <c r="G4" s="6"/>
      <c r="H4" s="5"/>
      <c r="I4" s="5"/>
      <c r="J4" s="5"/>
      <c r="K4" s="5"/>
    </row>
    <row r="5" ht="19" customHeight="1" spans="1:11">
      <c r="A5" s="5" t="s">
        <v>5</v>
      </c>
      <c r="B5" s="5" t="s">
        <v>3</v>
      </c>
      <c r="C5" s="7" t="s">
        <v>6</v>
      </c>
      <c r="D5" s="8"/>
      <c r="E5" s="8"/>
      <c r="F5" s="8"/>
      <c r="G5" s="5" t="s">
        <v>7</v>
      </c>
      <c r="H5" s="8" t="s">
        <v>8</v>
      </c>
      <c r="I5" s="8"/>
      <c r="J5" s="8"/>
      <c r="K5" s="41"/>
    </row>
    <row r="6" ht="19" customHeight="1" spans="1:11">
      <c r="A6" s="9" t="s">
        <v>9</v>
      </c>
      <c r="B6" s="10"/>
      <c r="C6" s="7"/>
      <c r="D6" s="8"/>
      <c r="E6" s="8"/>
      <c r="F6" s="11"/>
      <c r="G6" s="5" t="s">
        <v>10</v>
      </c>
      <c r="H6" s="7"/>
      <c r="I6" s="8"/>
      <c r="J6" s="8"/>
      <c r="K6" s="41"/>
    </row>
    <row r="7" ht="19" customHeight="1" spans="1:11">
      <c r="A7" s="9" t="s">
        <v>11</v>
      </c>
      <c r="B7" s="10"/>
      <c r="C7" s="5" t="s">
        <v>3</v>
      </c>
      <c r="D7" s="5" t="s">
        <v>3</v>
      </c>
      <c r="E7" s="5" t="s">
        <v>12</v>
      </c>
      <c r="F7" s="7" t="s">
        <v>13</v>
      </c>
      <c r="G7" s="5" t="s">
        <v>14</v>
      </c>
      <c r="H7" s="12" t="s">
        <v>15</v>
      </c>
      <c r="I7" s="5" t="s">
        <v>16</v>
      </c>
      <c r="J7" s="5" t="s">
        <v>3</v>
      </c>
      <c r="K7" s="17" t="s">
        <v>17</v>
      </c>
    </row>
    <row r="8" ht="19" customHeight="1" spans="1:11">
      <c r="A8" s="13"/>
      <c r="B8" s="14"/>
      <c r="C8" s="15" t="s">
        <v>18</v>
      </c>
      <c r="D8" s="15" t="s">
        <v>3</v>
      </c>
      <c r="E8" s="16">
        <v>96.89</v>
      </c>
      <c r="F8" s="16">
        <v>96.89</v>
      </c>
      <c r="G8" s="16">
        <v>96.0289</v>
      </c>
      <c r="H8" s="17">
        <v>10</v>
      </c>
      <c r="I8" s="42">
        <f>G8/F8</f>
        <v>0.991112601919703</v>
      </c>
      <c r="J8" s="43"/>
      <c r="K8" s="17">
        <v>9.91</v>
      </c>
    </row>
    <row r="9" ht="19" customHeight="1" spans="1:11">
      <c r="A9" s="13"/>
      <c r="B9" s="14"/>
      <c r="C9" s="15" t="s">
        <v>19</v>
      </c>
      <c r="D9" s="15" t="s">
        <v>3</v>
      </c>
      <c r="E9" s="16">
        <v>96.89</v>
      </c>
      <c r="F9" s="16">
        <v>96.89</v>
      </c>
      <c r="G9" s="16">
        <v>96.0289</v>
      </c>
      <c r="H9" s="17" t="s">
        <v>20</v>
      </c>
      <c r="I9" s="42">
        <f>G9/F9</f>
        <v>0.991112601919703</v>
      </c>
      <c r="J9" s="43"/>
      <c r="K9" s="17" t="s">
        <v>20</v>
      </c>
    </row>
    <row r="10" ht="19" customHeight="1" spans="1:11">
      <c r="A10" s="13"/>
      <c r="B10" s="14"/>
      <c r="C10" s="18" t="s">
        <v>21</v>
      </c>
      <c r="D10" s="19"/>
      <c r="E10" s="17"/>
      <c r="F10" s="17"/>
      <c r="G10" s="17"/>
      <c r="H10" s="17" t="s">
        <v>20</v>
      </c>
      <c r="I10" s="44"/>
      <c r="J10" s="44"/>
      <c r="K10" s="17" t="s">
        <v>20</v>
      </c>
    </row>
    <row r="11" ht="19" customHeight="1" spans="1:11">
      <c r="A11" s="13"/>
      <c r="B11" s="14"/>
      <c r="C11" s="20" t="s">
        <v>22</v>
      </c>
      <c r="D11" s="20" t="s">
        <v>3</v>
      </c>
      <c r="E11" s="5"/>
      <c r="F11" s="5"/>
      <c r="G11" s="5"/>
      <c r="H11" s="21" t="s">
        <v>20</v>
      </c>
      <c r="I11" s="45"/>
      <c r="J11" s="45"/>
      <c r="K11" s="21" t="s">
        <v>20</v>
      </c>
    </row>
    <row r="12" ht="19" customHeight="1" spans="1:11">
      <c r="A12" s="5" t="s">
        <v>23</v>
      </c>
      <c r="B12" s="5" t="s">
        <v>24</v>
      </c>
      <c r="C12" s="5" t="s">
        <v>3</v>
      </c>
      <c r="D12" s="5" t="s">
        <v>3</v>
      </c>
      <c r="E12" s="5" t="s">
        <v>3</v>
      </c>
      <c r="F12" s="5" t="s">
        <v>3</v>
      </c>
      <c r="G12" s="5" t="s">
        <v>25</v>
      </c>
      <c r="H12" s="5" t="s">
        <v>3</v>
      </c>
      <c r="I12" s="5" t="s">
        <v>3</v>
      </c>
      <c r="J12" s="5" t="s">
        <v>3</v>
      </c>
      <c r="K12" s="5" t="s">
        <v>3</v>
      </c>
    </row>
    <row r="13" ht="137" customHeight="1" spans="1:11">
      <c r="A13" s="5"/>
      <c r="B13" s="22" t="s">
        <v>26</v>
      </c>
      <c r="C13" s="22"/>
      <c r="D13" s="22"/>
      <c r="E13" s="22"/>
      <c r="F13" s="22"/>
      <c r="G13" s="22" t="s">
        <v>27</v>
      </c>
      <c r="H13" s="22"/>
      <c r="I13" s="22"/>
      <c r="J13" s="22"/>
      <c r="K13" s="22"/>
    </row>
    <row r="14" ht="27" customHeight="1" spans="1:15">
      <c r="A14" s="23" t="s">
        <v>28</v>
      </c>
      <c r="B14" s="5" t="s">
        <v>29</v>
      </c>
      <c r="C14" s="5" t="s">
        <v>30</v>
      </c>
      <c r="D14" s="5" t="s">
        <v>31</v>
      </c>
      <c r="E14" s="5" t="s">
        <v>3</v>
      </c>
      <c r="F14" s="5" t="s">
        <v>32</v>
      </c>
      <c r="G14" s="5" t="s">
        <v>33</v>
      </c>
      <c r="H14" s="5" t="s">
        <v>15</v>
      </c>
      <c r="I14" s="5" t="s">
        <v>17</v>
      </c>
      <c r="J14" s="5" t="s">
        <v>34</v>
      </c>
      <c r="K14" s="5" t="s">
        <v>3</v>
      </c>
      <c r="M14" s="2"/>
      <c r="N14" s="2"/>
      <c r="O14" s="2"/>
    </row>
    <row r="15" s="1" customFormat="1" ht="19" customHeight="1" spans="1:15">
      <c r="A15" s="24"/>
      <c r="B15" s="23" t="s">
        <v>35</v>
      </c>
      <c r="C15" s="23" t="s">
        <v>36</v>
      </c>
      <c r="D15" s="5" t="s">
        <v>37</v>
      </c>
      <c r="E15" s="5"/>
      <c r="F15" s="5" t="s">
        <v>38</v>
      </c>
      <c r="G15" s="5" t="s">
        <v>39</v>
      </c>
      <c r="H15" s="17">
        <v>3</v>
      </c>
      <c r="I15" s="17">
        <v>3</v>
      </c>
      <c r="J15" s="15"/>
      <c r="K15" s="15"/>
      <c r="M15" s="38"/>
      <c r="N15" s="38"/>
      <c r="O15" s="38"/>
    </row>
    <row r="16" s="1" customFormat="1" ht="19" customHeight="1" spans="1:15">
      <c r="A16" s="24"/>
      <c r="B16" s="24"/>
      <c r="C16" s="24"/>
      <c r="D16" s="5" t="s">
        <v>40</v>
      </c>
      <c r="E16" s="5"/>
      <c r="F16" s="5" t="s">
        <v>41</v>
      </c>
      <c r="G16" s="5" t="s">
        <v>42</v>
      </c>
      <c r="H16" s="17">
        <v>4</v>
      </c>
      <c r="I16" s="17">
        <v>4</v>
      </c>
      <c r="J16" s="15"/>
      <c r="K16" s="15"/>
      <c r="M16" s="38"/>
      <c r="N16" s="38"/>
      <c r="O16" s="38"/>
    </row>
    <row r="17" s="1" customFormat="1" ht="19" customHeight="1" spans="1:15">
      <c r="A17" s="24"/>
      <c r="B17" s="24"/>
      <c r="C17" s="24"/>
      <c r="D17" s="5" t="s">
        <v>43</v>
      </c>
      <c r="E17" s="5"/>
      <c r="F17" s="5" t="s">
        <v>44</v>
      </c>
      <c r="G17" s="5" t="s">
        <v>45</v>
      </c>
      <c r="H17" s="17">
        <v>4</v>
      </c>
      <c r="I17" s="17">
        <v>4</v>
      </c>
      <c r="J17" s="7"/>
      <c r="K17" s="41"/>
      <c r="M17" s="38"/>
      <c r="N17" s="38"/>
      <c r="O17" s="38"/>
    </row>
    <row r="18" s="1" customFormat="1" ht="19" customHeight="1" spans="1:15">
      <c r="A18" s="24"/>
      <c r="B18" s="24"/>
      <c r="C18" s="24"/>
      <c r="D18" s="5" t="s">
        <v>46</v>
      </c>
      <c r="E18" s="5"/>
      <c r="F18" s="5" t="s">
        <v>47</v>
      </c>
      <c r="G18" s="5" t="s">
        <v>48</v>
      </c>
      <c r="H18" s="17">
        <v>4</v>
      </c>
      <c r="I18" s="17">
        <v>4</v>
      </c>
      <c r="J18" s="7"/>
      <c r="K18" s="41"/>
      <c r="M18" s="38"/>
      <c r="N18" s="38"/>
      <c r="O18" s="38"/>
    </row>
    <row r="19" s="1" customFormat="1" ht="19" customHeight="1" spans="1:15">
      <c r="A19" s="24"/>
      <c r="B19" s="24"/>
      <c r="C19" s="24"/>
      <c r="D19" s="5" t="s">
        <v>49</v>
      </c>
      <c r="E19" s="5"/>
      <c r="F19" s="5" t="s">
        <v>50</v>
      </c>
      <c r="G19" s="5" t="s">
        <v>51</v>
      </c>
      <c r="H19" s="17">
        <v>3</v>
      </c>
      <c r="I19" s="17">
        <v>3</v>
      </c>
      <c r="J19" s="7"/>
      <c r="K19" s="41"/>
      <c r="M19" s="38"/>
      <c r="N19" s="38"/>
      <c r="O19" s="38"/>
    </row>
    <row r="20" s="1" customFormat="1" ht="28" customHeight="1" spans="1:15">
      <c r="A20" s="24"/>
      <c r="B20" s="24"/>
      <c r="C20" s="24"/>
      <c r="D20" s="5" t="s">
        <v>52</v>
      </c>
      <c r="E20" s="5"/>
      <c r="F20" s="5" t="s">
        <v>53</v>
      </c>
      <c r="G20" s="5" t="s">
        <v>54</v>
      </c>
      <c r="H20" s="17">
        <v>5</v>
      </c>
      <c r="I20" s="17">
        <v>5</v>
      </c>
      <c r="J20" s="7"/>
      <c r="K20" s="41"/>
      <c r="M20" s="38"/>
      <c r="N20" s="38"/>
      <c r="O20" s="38"/>
    </row>
    <row r="21" s="1" customFormat="1" ht="29" customHeight="1" spans="1:15">
      <c r="A21" s="24"/>
      <c r="B21" s="24"/>
      <c r="C21" s="24"/>
      <c r="D21" s="5" t="s">
        <v>55</v>
      </c>
      <c r="E21" s="5"/>
      <c r="F21" s="5" t="s">
        <v>56</v>
      </c>
      <c r="G21" s="5" t="s">
        <v>57</v>
      </c>
      <c r="H21" s="17">
        <v>4</v>
      </c>
      <c r="I21" s="17">
        <v>4</v>
      </c>
      <c r="J21" s="15"/>
      <c r="K21" s="15"/>
      <c r="M21" s="38"/>
      <c r="N21" s="38"/>
      <c r="O21" s="38"/>
    </row>
    <row r="22" s="1" customFormat="1" ht="19" customHeight="1" spans="1:11">
      <c r="A22" s="24"/>
      <c r="B22" s="24"/>
      <c r="C22" s="23" t="s">
        <v>58</v>
      </c>
      <c r="D22" s="5" t="s">
        <v>59</v>
      </c>
      <c r="E22" s="5"/>
      <c r="F22" s="5" t="s">
        <v>60</v>
      </c>
      <c r="G22" s="25">
        <v>1</v>
      </c>
      <c r="H22" s="17">
        <v>5</v>
      </c>
      <c r="I22" s="17">
        <v>5</v>
      </c>
      <c r="J22" s="15"/>
      <c r="K22" s="15"/>
    </row>
    <row r="23" s="1" customFormat="1" ht="19" customHeight="1" spans="1:15">
      <c r="A23" s="24"/>
      <c r="B23" s="26"/>
      <c r="C23" s="27" t="s">
        <v>61</v>
      </c>
      <c r="D23" s="5" t="s">
        <v>62</v>
      </c>
      <c r="E23" s="5"/>
      <c r="F23" s="5" t="s">
        <v>63</v>
      </c>
      <c r="G23" s="28">
        <v>45745</v>
      </c>
      <c r="H23" s="17">
        <v>4</v>
      </c>
      <c r="I23" s="17">
        <v>4</v>
      </c>
      <c r="J23" s="15"/>
      <c r="K23" s="15"/>
      <c r="M23" s="38"/>
      <c r="N23" s="38"/>
      <c r="O23" s="38"/>
    </row>
    <row r="24" s="1" customFormat="1" ht="19" customHeight="1" spans="1:15">
      <c r="A24" s="24"/>
      <c r="B24" s="26"/>
      <c r="C24" s="27"/>
      <c r="D24" s="5" t="s">
        <v>64</v>
      </c>
      <c r="E24" s="5"/>
      <c r="F24" s="5" t="s">
        <v>65</v>
      </c>
      <c r="G24" s="28" t="s">
        <v>66</v>
      </c>
      <c r="H24" s="17">
        <v>4</v>
      </c>
      <c r="I24" s="17">
        <v>4</v>
      </c>
      <c r="J24" s="15"/>
      <c r="K24" s="15"/>
      <c r="M24" s="38"/>
      <c r="N24" s="38"/>
      <c r="O24" s="38"/>
    </row>
    <row r="25" s="1" customFormat="1" ht="23.25" customHeight="1" spans="1:15">
      <c r="A25" s="24"/>
      <c r="B25" s="5" t="s">
        <v>67</v>
      </c>
      <c r="C25" s="14" t="s">
        <v>68</v>
      </c>
      <c r="D25" s="5" t="s">
        <v>69</v>
      </c>
      <c r="E25" s="5"/>
      <c r="F25" s="5" t="s">
        <v>70</v>
      </c>
      <c r="G25" s="6" t="s">
        <v>71</v>
      </c>
      <c r="H25" s="17">
        <v>20</v>
      </c>
      <c r="I25" s="17">
        <v>20</v>
      </c>
      <c r="J25" s="5" t="s">
        <v>72</v>
      </c>
      <c r="K25" s="5"/>
      <c r="M25" s="38"/>
      <c r="N25" s="38"/>
      <c r="O25" s="38"/>
    </row>
    <row r="26" s="1" customFormat="1" ht="24" customHeight="1" spans="1:15">
      <c r="A26" s="24"/>
      <c r="B26" s="24" t="s">
        <v>73</v>
      </c>
      <c r="C26" s="23" t="s">
        <v>74</v>
      </c>
      <c r="D26" s="5" t="s">
        <v>75</v>
      </c>
      <c r="E26" s="5"/>
      <c r="F26" s="9" t="s">
        <v>76</v>
      </c>
      <c r="G26" s="29" t="s">
        <v>77</v>
      </c>
      <c r="H26" s="12">
        <v>5</v>
      </c>
      <c r="I26" s="17">
        <v>5</v>
      </c>
      <c r="J26" s="15"/>
      <c r="K26" s="15"/>
      <c r="M26" s="38"/>
      <c r="N26" s="38"/>
      <c r="O26" s="38"/>
    </row>
    <row r="27" s="1" customFormat="1" ht="81" customHeight="1" spans="1:15">
      <c r="A27" s="24"/>
      <c r="B27" s="24"/>
      <c r="C27" s="24"/>
      <c r="D27" s="5" t="s">
        <v>78</v>
      </c>
      <c r="E27" s="7"/>
      <c r="F27" s="7" t="s">
        <v>79</v>
      </c>
      <c r="G27" s="29" t="s">
        <v>79</v>
      </c>
      <c r="H27" s="12">
        <v>5</v>
      </c>
      <c r="I27" s="17">
        <v>5</v>
      </c>
      <c r="J27" s="7"/>
      <c r="K27" s="41"/>
      <c r="M27" s="38"/>
      <c r="N27" s="38"/>
      <c r="O27" s="38"/>
    </row>
    <row r="28" s="1" customFormat="1" ht="48" customHeight="1" spans="1:15">
      <c r="A28" s="24"/>
      <c r="B28" s="24"/>
      <c r="C28" s="24"/>
      <c r="D28" s="5" t="s">
        <v>80</v>
      </c>
      <c r="E28" s="7"/>
      <c r="F28" s="7" t="s">
        <v>81</v>
      </c>
      <c r="G28" s="29" t="s">
        <v>81</v>
      </c>
      <c r="H28" s="12">
        <v>5</v>
      </c>
      <c r="I28" s="17">
        <v>4.99</v>
      </c>
      <c r="J28" s="5" t="s">
        <v>82</v>
      </c>
      <c r="K28" s="5"/>
      <c r="M28" s="38"/>
      <c r="N28" s="38"/>
      <c r="O28" s="38"/>
    </row>
    <row r="29" s="1" customFormat="1" ht="38" customHeight="1" spans="1:15">
      <c r="A29" s="24"/>
      <c r="B29" s="24"/>
      <c r="C29" s="24"/>
      <c r="D29" s="5" t="s">
        <v>83</v>
      </c>
      <c r="E29" s="7"/>
      <c r="F29" s="5" t="s">
        <v>79</v>
      </c>
      <c r="G29" s="30" t="s">
        <v>79</v>
      </c>
      <c r="H29" s="17">
        <v>5</v>
      </c>
      <c r="I29" s="17">
        <v>5</v>
      </c>
      <c r="J29" s="15"/>
      <c r="K29" s="15"/>
      <c r="M29" s="38"/>
      <c r="N29" s="38"/>
      <c r="O29" s="38"/>
    </row>
    <row r="30" s="1" customFormat="1" ht="20" customHeight="1" spans="1:15">
      <c r="A30" s="24"/>
      <c r="B30" s="23" t="s">
        <v>84</v>
      </c>
      <c r="C30" s="23" t="s">
        <v>85</v>
      </c>
      <c r="D30" s="5" t="s">
        <v>86</v>
      </c>
      <c r="E30" s="5"/>
      <c r="F30" s="31" t="s">
        <v>87</v>
      </c>
      <c r="G30" s="32">
        <v>0.9704</v>
      </c>
      <c r="H30" s="17">
        <v>3</v>
      </c>
      <c r="I30" s="17">
        <v>3</v>
      </c>
      <c r="J30" s="15"/>
      <c r="K30" s="15"/>
      <c r="M30" s="38"/>
      <c r="N30" s="38"/>
      <c r="O30" s="38"/>
    </row>
    <row r="31" s="1" customFormat="1" ht="15" customHeight="1" spans="1:11">
      <c r="A31" s="24"/>
      <c r="B31" s="24"/>
      <c r="C31" s="24"/>
      <c r="D31" s="5" t="s">
        <v>88</v>
      </c>
      <c r="E31" s="5"/>
      <c r="F31" s="31" t="s">
        <v>87</v>
      </c>
      <c r="G31" s="33">
        <v>0.9723</v>
      </c>
      <c r="H31" s="21">
        <v>3</v>
      </c>
      <c r="I31" s="21">
        <v>3</v>
      </c>
      <c r="J31" s="15"/>
      <c r="K31" s="15"/>
    </row>
    <row r="32" s="1" customFormat="1" ht="25" customHeight="1" spans="1:11">
      <c r="A32" s="24"/>
      <c r="B32" s="24"/>
      <c r="C32" s="24"/>
      <c r="D32" s="5" t="s">
        <v>89</v>
      </c>
      <c r="E32" s="5"/>
      <c r="F32" s="31" t="s">
        <v>87</v>
      </c>
      <c r="G32" s="34">
        <v>0.97</v>
      </c>
      <c r="H32" s="21">
        <v>4</v>
      </c>
      <c r="I32" s="21">
        <v>4</v>
      </c>
      <c r="J32" s="15"/>
      <c r="K32" s="15"/>
    </row>
    <row r="33" s="1" customFormat="1" ht="16" customHeight="1" spans="1:12">
      <c r="A33" s="6" t="s">
        <v>90</v>
      </c>
      <c r="B33" s="6" t="s">
        <v>3</v>
      </c>
      <c r="C33" s="6" t="s">
        <v>3</v>
      </c>
      <c r="D33" s="6" t="s">
        <v>3</v>
      </c>
      <c r="E33" s="6" t="s">
        <v>3</v>
      </c>
      <c r="F33" s="6" t="s">
        <v>3</v>
      </c>
      <c r="G33" s="6" t="s">
        <v>3</v>
      </c>
      <c r="H33" s="21">
        <f>SUM(H15:H32)+10</f>
        <v>100</v>
      </c>
      <c r="I33" s="21">
        <f>SUM(I15:I32)+K8</f>
        <v>99.9</v>
      </c>
      <c r="J33" s="15"/>
      <c r="K33" s="15"/>
      <c r="L33" s="46"/>
    </row>
    <row r="34" ht="14.15" customHeight="1" spans="1:11">
      <c r="A34" s="35" t="s">
        <v>91</v>
      </c>
      <c r="B34" s="36"/>
      <c r="C34" s="36"/>
      <c r="D34" s="36"/>
      <c r="E34" s="36"/>
      <c r="F34" s="36"/>
      <c r="G34" s="36"/>
      <c r="H34" s="36"/>
      <c r="I34" s="36"/>
      <c r="J34" s="36"/>
      <c r="K34" s="47"/>
    </row>
    <row r="35" ht="14.15" customHeight="1" spans="1:11">
      <c r="A35" s="37" t="s">
        <v>92</v>
      </c>
      <c r="B35" s="38"/>
      <c r="C35" s="38"/>
      <c r="D35" s="38"/>
      <c r="E35" s="38"/>
      <c r="F35" s="38"/>
      <c r="G35" s="38"/>
      <c r="H35" s="38"/>
      <c r="I35" s="38"/>
      <c r="J35" s="38"/>
      <c r="K35" s="48"/>
    </row>
    <row r="36" ht="49" customHeight="1" spans="1:11">
      <c r="A36" s="37" t="s">
        <v>93</v>
      </c>
      <c r="B36" s="38"/>
      <c r="C36" s="38"/>
      <c r="D36" s="38"/>
      <c r="E36" s="38"/>
      <c r="F36" s="38"/>
      <c r="G36" s="38"/>
      <c r="H36" s="38"/>
      <c r="I36" s="38"/>
      <c r="J36" s="38"/>
      <c r="K36" s="48"/>
    </row>
    <row r="37" ht="14.15" customHeight="1" spans="1:11">
      <c r="A37" s="37" t="s">
        <v>94</v>
      </c>
      <c r="B37" s="38"/>
      <c r="C37" s="38"/>
      <c r="D37" s="38"/>
      <c r="E37" s="38"/>
      <c r="F37" s="38"/>
      <c r="G37" s="38"/>
      <c r="H37" s="38"/>
      <c r="I37" s="38"/>
      <c r="J37" s="38"/>
      <c r="K37" s="48"/>
    </row>
    <row r="38" ht="19" customHeight="1" spans="1:11">
      <c r="A38" s="39" t="s">
        <v>95</v>
      </c>
      <c r="B38" s="40"/>
      <c r="C38" s="40"/>
      <c r="D38" s="40"/>
      <c r="E38" s="40"/>
      <c r="F38" s="40"/>
      <c r="G38" s="40"/>
      <c r="H38" s="40"/>
      <c r="I38" s="40"/>
      <c r="J38" s="40"/>
      <c r="K38" s="49"/>
    </row>
  </sheetData>
  <mergeCells count="79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K34"/>
    <mergeCell ref="A35:K35"/>
    <mergeCell ref="A36:K36"/>
    <mergeCell ref="A37:K37"/>
    <mergeCell ref="A38:K38"/>
    <mergeCell ref="A12:A13"/>
    <mergeCell ref="A14:A32"/>
    <mergeCell ref="B15:B24"/>
    <mergeCell ref="B26:B29"/>
    <mergeCell ref="B30:B32"/>
    <mergeCell ref="C15:C21"/>
    <mergeCell ref="C23:C24"/>
    <mergeCell ref="C26:C29"/>
    <mergeCell ref="C30:C32"/>
    <mergeCell ref="A7:B1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    </cp:lastModifiedBy>
  <dcterms:created xsi:type="dcterms:W3CDTF">2006-09-16T08:00:00Z</dcterms:created>
  <dcterms:modified xsi:type="dcterms:W3CDTF">2025-08-29T06:27:16Z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E7CB83BA60D94962938BEC892AA4C222_12</vt:lpwstr>
  </property>
  <property fmtid="{D5CDD505-2E9C-101B-9397-08002B2CF9AE}" pid="3" name="KSOProductBuildVer">
    <vt:lpwstr>2052-12.1.0.21915</vt:lpwstr>
  </property>
</Properties>
</file>