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  <sheet name="Sheet1" sheetId="2" r:id="rId2"/>
  </sheets>
  <definedNames>
    <definedName name="_xlnm._FilterDatabase" localSheetId="0" hidden="1">项目支出绩效自评表!$A$14:$L$30</definedName>
    <definedName name="_xlnm.Print_Area" localSheetId="0">项目支出绩效自评表!$A$1:$K$30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<sst xmlns="http://schemas.openxmlformats.org/spreadsheetml/2006/main" count="722" uniqueCount="133">
  <si>
    <t>项目支出绩效自评表</t>
  </si>
  <si>
    <t>（2024年度）</t>
  </si>
  <si>
    <t>项目名称</t>
  </si>
  <si>
    <t/>
  </si>
  <si>
    <t>本地网络设备及视频会议设备运维服务</t>
  </si>
  <si>
    <t>主管部门</t>
  </si>
  <si>
    <t>北京市人力资源和社会保障局</t>
  </si>
  <si>
    <t>实施单位</t>
  </si>
  <si>
    <t>北京市社会保险基金管理中心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</si>
  <si>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</si>
  <si>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</si>
  <si>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</si>
  <si>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</si>
  <si>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</si>
  <si>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</si>
  <si>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</si>
  <si>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</si>
  <si>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</si>
  <si>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</si>
  <si>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</si>
  <si>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</si>
  <si>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</si>
  <si>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</si>
  <si>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</si>
  <si>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</si>
  <si>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</si>
  <si>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保障本地网络安全稳定运行和日常工作正常开展，本地计算机、打印机、视频会议设备等稳定持续运行。</t>
  </si>
  <si>
    <t>运维工作完成，设备正常稳定运行，保障了视频会议正常召开，全年无重大事故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</si>
  <si>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</si>
  <si>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</si>
  <si>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</si>
  <si>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</si>
  <si>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</si>
  <si>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</si>
  <si>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</si>
  <si>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</si>
  <si>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</si>
  <si>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视频会议设备运维</t>
  </si>
  <si>
    <t>≥1套</t>
  </si>
  <si>
    <t>3套</t>
  </si>
  <si>
    <t>本地网络设备运维</t>
  </si>
  <si>
    <t>2套</t>
  </si>
  <si>
    <t>质量指标</t>
  </si>
  <si>
    <t>设备正常运行率</t>
  </si>
  <si>
    <t>≥95%</t>
  </si>
  <si>
    <t>请求响应时间</t>
  </si>
  <si>
    <t>≤30分钟</t>
  </si>
  <si>
    <t>30分钟内解决</t>
  </si>
  <si>
    <t>时效指标</t>
  </si>
  <si>
    <t>设备运维服务时长</t>
  </si>
  <si>
    <t>＝12月</t>
  </si>
  <si>
    <t>12个月</t>
  </si>
  <si>
    <t>合同签订时间</t>
  </si>
  <si>
    <t>≤6月</t>
  </si>
  <si>
    <t>5月</t>
  </si>
  <si>
    <t>成本指标</t>
  </si>
  <si>
    <t>经济成本指标</t>
  </si>
  <si>
    <t>≤13.62万元</t>
  </si>
  <si>
    <t>13.30万元</t>
  </si>
  <si>
    <t>≤33.7万元</t>
  </si>
  <si>
    <t>33.70万元</t>
  </si>
  <si>
    <t>效益指标</t>
  </si>
  <si>
    <t>社会效益指标</t>
  </si>
  <si>
    <t>提升履职基础、公共服务能力， 提高工作效率</t>
  </si>
  <si>
    <t>高</t>
  </si>
  <si>
    <t>满意度指标</t>
  </si>
  <si>
    <t>服务对象满意度指标</t>
  </si>
  <si>
    <t>用户满意度</t>
  </si>
  <si>
    <t>≥96%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</si>
  <si>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</si>
  <si>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</si>
  <si>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</si>
  <si>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</si>
  <si>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</si>
  <si>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</si>
  <si>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序号</t>
  </si>
  <si>
    <t>设备名称</t>
  </si>
  <si>
    <t>服务项目</t>
  </si>
  <si>
    <t>单位</t>
  </si>
  <si>
    <t>数量</t>
  </si>
  <si>
    <t>单价</t>
  </si>
  <si>
    <t>总价</t>
  </si>
  <si>
    <t>小计</t>
  </si>
  <si>
    <t>绿盟</t>
  </si>
  <si>
    <t>系统硬件故障诊断及排除</t>
  </si>
  <si>
    <t>人月</t>
  </si>
  <si>
    <t>NFNX3-CK3350</t>
  </si>
  <si>
    <t>系统配置诊断及排除</t>
  </si>
  <si>
    <t>7*24小时技术咨询</t>
  </si>
  <si>
    <t>访问控制策略</t>
  </si>
  <si>
    <t>隔离不同安全区域策略</t>
  </si>
  <si>
    <t>网络结构保护策略</t>
  </si>
  <si>
    <t>检查系统错误日志</t>
  </si>
  <si>
    <t>建立故障维修报告</t>
  </si>
  <si>
    <t>日志文件清理</t>
  </si>
  <si>
    <t>数据备份</t>
  </si>
  <si>
    <t>启明星辰</t>
  </si>
  <si>
    <t>USG-FW-14600GP-ZC</t>
  </si>
  <si>
    <t>华为</t>
  </si>
  <si>
    <t>S7703</t>
  </si>
  <si>
    <t>日常巡检</t>
  </si>
  <si>
    <t>线路检查</t>
  </si>
  <si>
    <t>SASNX3-HT1350</t>
  </si>
  <si>
    <t>S5720-52P-LI-AC</t>
  </si>
  <si>
    <t>本地计算机运维</t>
  </si>
  <si>
    <t>日常问题解决</t>
  </si>
  <si>
    <t>打印机、复印机、扫描仪、打印一体机运维</t>
  </si>
  <si>
    <t>CloudMCU</t>
  </si>
  <si>
    <t>人工值守</t>
  </si>
  <si>
    <t>使用问题排查</t>
  </si>
  <si>
    <t>重大时期保障</t>
  </si>
  <si>
    <t>会议现场技术指导</t>
  </si>
  <si>
    <t>会前调试</t>
  </si>
  <si>
    <t>配置管理</t>
  </si>
  <si>
    <t>知识库</t>
  </si>
  <si>
    <t>SMC2.0</t>
  </si>
  <si>
    <t>1、华为</t>
  </si>
  <si>
    <t>TE50</t>
  </si>
  <si>
    <t>2、华为</t>
  </si>
  <si>
    <t>3、华为</t>
  </si>
  <si>
    <t>Box 600-1080P30</t>
  </si>
  <si>
    <t>VPC620 共5台</t>
  </si>
  <si>
    <t>CAMERA200-1080P-C 共2台</t>
  </si>
  <si>
    <t>显示设备运维 共8台</t>
  </si>
  <si>
    <t>音频设备运维 共61台</t>
  </si>
  <si>
    <t>艾维创</t>
  </si>
  <si>
    <t>DXP1010ZL</t>
  </si>
  <si>
    <t>时序器、信号抑制器、红黑电源 共9台</t>
  </si>
  <si>
    <t>IdeaHub Ent 65</t>
  </si>
  <si>
    <t>京东方</t>
  </si>
  <si>
    <t>S155VW10L</t>
  </si>
  <si>
    <t>21台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</si>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</sst>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00_ "/>
    <numFmt numFmtId="179" formatCode="0.0%"/>
  </numFmts>
  <fonts count="29">
    <font>
      <sz val="10"/>
      <name val="Arial"/>
      <charset val="134"/>
    </font>
    <font>
      <sz val="11"/>
      <color rgb="FF000000"/>
      <name val="仿宋"/>
      <charset val="134"/>
    </font>
    <font>
      <sz val="9"/>
      <color rgb="FF000000"/>
      <name val="仿宋"/>
      <charset val="134"/>
    </font>
    <font>
      <sz val="9"/>
      <name val="仿宋"/>
      <charset val="134"/>
    </font>
    <font>
      <b/>
      <sz val="9"/>
      <color rgb="FF000000"/>
      <name val="仿宋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15" fillId="0" borderId="36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8" applyNumberFormat="0" applyAlignment="0" applyProtection="0">
      <alignment vertical="center"/>
    </xf>
    <xf numFmtId="0" fontId="18" fillId="5" borderId="39" applyNumberFormat="0" applyAlignment="0" applyProtection="0">
      <alignment vertical="center"/>
    </xf>
    <xf numFmtId="0" fontId="19" fillId="5" borderId="38" applyNumberFormat="0" applyAlignment="0" applyProtection="0">
      <alignment vertical="center"/>
    </xf>
    <xf numFmtId="0" fontId="20" fillId="6" borderId="40" applyNumberFormat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8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176" fontId="5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justify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9" fontId="5" fillId="0" borderId="11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176" fontId="5" fillId="0" borderId="22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10" fontId="5" fillId="0" borderId="13" xfId="0" applyNumberFormat="1" applyFont="1" applyBorder="1" applyAlignment="1">
      <alignment horizontal="center" vertical="center" wrapText="1"/>
    </xf>
    <xf numFmtId="10" fontId="5" fillId="0" borderId="19" xfId="0" applyNumberFormat="1" applyFont="1" applyBorder="1" applyAlignment="1">
      <alignment horizontal="center" vertical="center" wrapText="1"/>
    </xf>
    <xf numFmtId="179" fontId="5" fillId="0" borderId="11" xfId="0" applyNumberFormat="1" applyFont="1" applyBorder="1" applyAlignment="1">
      <alignment horizontal="center" vertical="center" wrapText="1"/>
    </xf>
    <xf numFmtId="179" fontId="5" fillId="0" borderId="1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1" xfId="0" applyFont="1" applyBorder="1"/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showGridLines="0" tabSelected="1" workbookViewId="0">
      <selection activeCell="D23" sqref="D23:E23"/>
    </sheetView>
  </sheetViews>
  <sheetFormatPr defaultColWidth="9.1858407079646" defaultRowHeight="12.75"/>
  <cols>
    <col min="1" max="1" width="7" customWidth="1"/>
    <col min="2" max="2" width="9.26548672566372" customWidth="1"/>
    <col min="3" max="3" width="18.8141592920354" customWidth="1"/>
    <col min="4" max="4" width="9" customWidth="1"/>
    <col min="5" max="5" width="11.2654867256637" customWidth="1"/>
    <col min="6" max="6" width="13.7256637168142" customWidth="1"/>
    <col min="7" max="7" width="12.7256637168142" customWidth="1"/>
    <col min="8" max="8" width="8.46017699115044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ht="13.5" customHeight="1" spans="1:1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ht="3" customHeight="1" spans="1:1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</row>
    <row r="4" ht="19" customHeight="1" spans="1:11">
      <c r="A4" s="28" t="s">
        <v>2</v>
      </c>
      <c r="B4" s="28" t="s">
        <v>3</v>
      </c>
      <c r="C4" s="28" t="s">
        <v>4</v>
      </c>
      <c r="D4" s="28"/>
      <c r="E4" s="28"/>
      <c r="F4" s="28"/>
      <c r="G4" s="29"/>
      <c r="H4" s="28"/>
      <c r="I4" s="28"/>
      <c r="J4" s="28"/>
      <c r="K4" s="28"/>
    </row>
    <row r="5" ht="19" customHeight="1" spans="1:11">
      <c r="A5" s="28" t="s">
        <v>5</v>
      </c>
      <c r="B5" s="28" t="s">
        <v>3</v>
      </c>
      <c r="C5" s="30" t="s">
        <v>6</v>
      </c>
      <c r="D5" s="31"/>
      <c r="E5" s="31"/>
      <c r="F5" s="31"/>
      <c r="G5" s="32" t="s">
        <v>7</v>
      </c>
      <c r="H5" s="31" t="s">
        <v>8</v>
      </c>
      <c r="I5" s="31"/>
      <c r="J5" s="31"/>
      <c r="K5" s="71"/>
    </row>
    <row r="6" ht="19" customHeight="1" spans="1:11">
      <c r="A6" s="33" t="s">
        <v>9</v>
      </c>
      <c r="B6" s="34"/>
      <c r="C6" s="30"/>
      <c r="D6" s="31"/>
      <c r="E6" s="31"/>
      <c r="F6" s="35"/>
      <c r="G6" s="32" t="s">
        <v>10</v>
      </c>
      <c r="H6" s="36"/>
      <c r="I6" s="31"/>
      <c r="J6" s="31"/>
      <c r="K6" s="71"/>
    </row>
    <row r="7" ht="19" customHeight="1" spans="1:11">
      <c r="A7" s="33" t="s">
        <v>11</v>
      </c>
      <c r="B7" s="34"/>
      <c r="C7" s="28" t="s">
        <v>3</v>
      </c>
      <c r="D7" s="28" t="s">
        <v>3</v>
      </c>
      <c r="E7" s="28" t="s">
        <v>12</v>
      </c>
      <c r="F7" s="30" t="s">
        <v>13</v>
      </c>
      <c r="G7" s="32" t="s">
        <v>14</v>
      </c>
      <c r="H7" s="37" t="s">
        <v>15</v>
      </c>
      <c r="I7" s="28" t="s">
        <v>16</v>
      </c>
      <c r="J7" s="28" t="s">
        <v>3</v>
      </c>
      <c r="K7" s="42" t="s">
        <v>17</v>
      </c>
    </row>
    <row r="8" ht="19" customHeight="1" spans="1:11">
      <c r="A8" s="38"/>
      <c r="B8" s="39"/>
      <c r="C8" s="40" t="s">
        <v>18</v>
      </c>
      <c r="D8" s="40" t="s">
        <v>3</v>
      </c>
      <c r="E8" s="41">
        <f t="shared" ref="E8:G8" si="0">E9+E10+E11</f>
        <v>47.32</v>
      </c>
      <c r="F8" s="41">
        <f t="shared" si="0"/>
        <v>47</v>
      </c>
      <c r="G8" s="41">
        <f t="shared" si="0"/>
        <v>47</v>
      </c>
      <c r="H8" s="42">
        <v>10</v>
      </c>
      <c r="I8" s="72">
        <f>G8/F8</f>
        <v>1</v>
      </c>
      <c r="J8" s="73"/>
      <c r="K8" s="42">
        <v>10</v>
      </c>
    </row>
    <row r="9" ht="19" customHeight="1" spans="1:11">
      <c r="A9" s="38"/>
      <c r="B9" s="39"/>
      <c r="C9" s="40" t="s">
        <v>19</v>
      </c>
      <c r="D9" s="40" t="s">
        <v>3</v>
      </c>
      <c r="E9" s="41">
        <v>47.32</v>
      </c>
      <c r="F9" s="41">
        <v>47</v>
      </c>
      <c r="G9" s="41">
        <v>47</v>
      </c>
      <c r="H9" s="42" t="s">
        <v>20</v>
      </c>
      <c r="I9" s="72">
        <f>G9/F9</f>
        <v>1</v>
      </c>
      <c r="J9" s="73"/>
      <c r="K9" s="42" t="s">
        <v>20</v>
      </c>
    </row>
    <row r="10" ht="19" customHeight="1" spans="1:11">
      <c r="A10" s="38"/>
      <c r="B10" s="39"/>
      <c r="C10" s="43" t="s">
        <v>21</v>
      </c>
      <c r="D10" s="44"/>
      <c r="E10" s="42"/>
      <c r="F10" s="42"/>
      <c r="G10" s="42"/>
      <c r="H10" s="42" t="s">
        <v>20</v>
      </c>
      <c r="I10" s="74"/>
      <c r="J10" s="74"/>
      <c r="K10" s="42" t="s">
        <v>20</v>
      </c>
    </row>
    <row r="11" ht="19" customHeight="1" spans="1:11">
      <c r="A11" s="38"/>
      <c r="B11" s="39"/>
      <c r="C11" s="45" t="s">
        <v>22</v>
      </c>
      <c r="D11" s="45" t="s">
        <v>3</v>
      </c>
      <c r="E11" s="46"/>
      <c r="F11" s="28"/>
      <c r="G11" s="28"/>
      <c r="H11" s="47" t="s">
        <v>20</v>
      </c>
      <c r="I11" s="75"/>
      <c r="J11" s="75"/>
      <c r="K11" s="47" t="s">
        <v>20</v>
      </c>
    </row>
    <row r="12" ht="19" customHeight="1" spans="1:11">
      <c r="A12" s="32" t="s">
        <v>23</v>
      </c>
      <c r="B12" s="32" t="s">
        <v>24</v>
      </c>
      <c r="C12" s="32" t="s">
        <v>3</v>
      </c>
      <c r="D12" s="32" t="s">
        <v>3</v>
      </c>
      <c r="E12" s="32" t="s">
        <v>3</v>
      </c>
      <c r="F12" s="32" t="s">
        <v>3</v>
      </c>
      <c r="G12" s="32" t="s">
        <v>25</v>
      </c>
      <c r="H12" s="32" t="s">
        <v>3</v>
      </c>
      <c r="I12" s="32" t="s">
        <v>3</v>
      </c>
      <c r="J12" s="32" t="s">
        <v>3</v>
      </c>
      <c r="K12" s="32" t="s">
        <v>3</v>
      </c>
    </row>
    <row r="13" ht="82" customHeight="1" spans="1:11">
      <c r="A13" s="32"/>
      <c r="B13" s="48" t="s">
        <v>26</v>
      </c>
      <c r="C13" s="48"/>
      <c r="D13" s="48"/>
      <c r="E13" s="48"/>
      <c r="F13" s="48"/>
      <c r="G13" s="49" t="s">
        <v>27</v>
      </c>
      <c r="H13" s="49"/>
      <c r="I13" s="49"/>
      <c r="J13" s="49"/>
      <c r="K13" s="49"/>
    </row>
    <row r="14" ht="27" customHeight="1" spans="1:11">
      <c r="A14" s="50" t="s">
        <v>28</v>
      </c>
      <c r="B14" s="32" t="s">
        <v>29</v>
      </c>
      <c r="C14" s="32" t="s">
        <v>30</v>
      </c>
      <c r="D14" s="32" t="s">
        <v>31</v>
      </c>
      <c r="E14" s="32" t="s">
        <v>3</v>
      </c>
      <c r="F14" s="32" t="s">
        <v>32</v>
      </c>
      <c r="G14" s="32" t="s">
        <v>33</v>
      </c>
      <c r="H14" s="32" t="s">
        <v>15</v>
      </c>
      <c r="I14" s="32" t="s">
        <v>17</v>
      </c>
      <c r="J14" s="32" t="s">
        <v>34</v>
      </c>
      <c r="K14" s="32" t="s">
        <v>3</v>
      </c>
    </row>
    <row r="15" s="25" customFormat="1" ht="30" customHeight="1" spans="1:11">
      <c r="A15" s="51"/>
      <c r="B15" s="50" t="s">
        <v>35</v>
      </c>
      <c r="C15" s="52" t="s">
        <v>36</v>
      </c>
      <c r="D15" s="53" t="s">
        <v>37</v>
      </c>
      <c r="E15" s="53"/>
      <c r="F15" s="54" t="s">
        <v>38</v>
      </c>
      <c r="G15" s="28" t="s">
        <v>39</v>
      </c>
      <c r="H15" s="42">
        <v>7</v>
      </c>
      <c r="I15" s="42">
        <v>7</v>
      </c>
      <c r="J15" s="76"/>
      <c r="K15" s="76"/>
    </row>
    <row r="16" s="25" customFormat="1" ht="47" customHeight="1" spans="1:11">
      <c r="A16" s="51"/>
      <c r="B16" s="51"/>
      <c r="C16" s="55"/>
      <c r="D16" s="53" t="s">
        <v>40</v>
      </c>
      <c r="E16" s="53"/>
      <c r="F16" s="54" t="s">
        <v>38</v>
      </c>
      <c r="G16" s="28" t="s">
        <v>41</v>
      </c>
      <c r="H16" s="42">
        <v>6</v>
      </c>
      <c r="I16" s="42">
        <v>6</v>
      </c>
      <c r="J16" s="76"/>
      <c r="K16" s="76"/>
    </row>
    <row r="17" s="25" customFormat="1" ht="47" customHeight="1" spans="1:11">
      <c r="A17" s="51"/>
      <c r="B17" s="51"/>
      <c r="C17" s="52" t="s">
        <v>42</v>
      </c>
      <c r="D17" s="56" t="s">
        <v>43</v>
      </c>
      <c r="E17" s="56"/>
      <c r="F17" s="54" t="s">
        <v>44</v>
      </c>
      <c r="G17" s="54">
        <v>1</v>
      </c>
      <c r="H17" s="42">
        <v>6</v>
      </c>
      <c r="I17" s="42">
        <v>6</v>
      </c>
      <c r="J17" s="76"/>
      <c r="K17" s="76"/>
    </row>
    <row r="18" s="25" customFormat="1" ht="37" customHeight="1" spans="1:11">
      <c r="A18" s="51"/>
      <c r="B18" s="51"/>
      <c r="C18" s="55"/>
      <c r="D18" s="56" t="s">
        <v>45</v>
      </c>
      <c r="E18" s="56"/>
      <c r="F18" s="54" t="s">
        <v>46</v>
      </c>
      <c r="G18" s="54" t="s">
        <v>47</v>
      </c>
      <c r="H18" s="42">
        <v>7</v>
      </c>
      <c r="I18" s="42">
        <v>7</v>
      </c>
      <c r="J18" s="76"/>
      <c r="K18" s="76"/>
    </row>
    <row r="19" s="25" customFormat="1" ht="37" customHeight="1" spans="1:11">
      <c r="A19" s="51"/>
      <c r="B19" s="51"/>
      <c r="C19" s="57" t="s">
        <v>48</v>
      </c>
      <c r="D19" s="56" t="s">
        <v>49</v>
      </c>
      <c r="E19" s="56"/>
      <c r="F19" s="54" t="s">
        <v>50</v>
      </c>
      <c r="G19" s="28" t="s">
        <v>51</v>
      </c>
      <c r="H19" s="42">
        <v>7</v>
      </c>
      <c r="I19" s="42">
        <v>7</v>
      </c>
      <c r="J19" s="76"/>
      <c r="K19" s="76"/>
    </row>
    <row r="20" s="25" customFormat="1" ht="37" customHeight="1" spans="1:11">
      <c r="A20" s="51"/>
      <c r="B20" s="51"/>
      <c r="C20" s="58"/>
      <c r="D20" s="56" t="s">
        <v>52</v>
      </c>
      <c r="E20" s="56"/>
      <c r="F20" s="54" t="s">
        <v>53</v>
      </c>
      <c r="G20" s="28" t="s">
        <v>54</v>
      </c>
      <c r="H20" s="42">
        <v>7</v>
      </c>
      <c r="I20" s="42">
        <v>7</v>
      </c>
      <c r="J20" s="76"/>
      <c r="K20" s="76"/>
    </row>
    <row r="21" s="25" customFormat="1" ht="37" customHeight="1" spans="1:11">
      <c r="A21" s="51"/>
      <c r="B21" s="59" t="s">
        <v>55</v>
      </c>
      <c r="C21" s="57" t="s">
        <v>56</v>
      </c>
      <c r="D21" s="56" t="s">
        <v>40</v>
      </c>
      <c r="E21" s="56"/>
      <c r="F21" s="54" t="s">
        <v>57</v>
      </c>
      <c r="G21" s="28" t="s">
        <v>58</v>
      </c>
      <c r="H21" s="42">
        <v>10</v>
      </c>
      <c r="I21" s="42">
        <v>10</v>
      </c>
      <c r="J21" s="76"/>
      <c r="K21" s="76"/>
    </row>
    <row r="22" s="25" customFormat="1" ht="37" customHeight="1" spans="1:11">
      <c r="A22" s="51"/>
      <c r="B22" s="60"/>
      <c r="C22" s="58"/>
      <c r="D22" s="56" t="s">
        <v>37</v>
      </c>
      <c r="E22" s="56"/>
      <c r="F22" s="59" t="s">
        <v>59</v>
      </c>
      <c r="G22" s="28" t="s">
        <v>60</v>
      </c>
      <c r="H22" s="42">
        <v>10</v>
      </c>
      <c r="I22" s="42">
        <v>10</v>
      </c>
      <c r="J22" s="76"/>
      <c r="K22" s="76"/>
    </row>
    <row r="23" s="25" customFormat="1" ht="76.5" customHeight="1" spans="1:11">
      <c r="A23" s="51"/>
      <c r="B23" s="32" t="s">
        <v>61</v>
      </c>
      <c r="C23" s="61" t="s">
        <v>62</v>
      </c>
      <c r="D23" s="44" t="s">
        <v>63</v>
      </c>
      <c r="E23" s="43"/>
      <c r="F23" s="59" t="s">
        <v>64</v>
      </c>
      <c r="G23" s="28" t="s">
        <v>64</v>
      </c>
      <c r="H23" s="42">
        <v>20</v>
      </c>
      <c r="I23" s="42">
        <v>18</v>
      </c>
      <c r="J23" s="76"/>
      <c r="K23" s="76"/>
    </row>
    <row r="24" s="25" customFormat="1" ht="38" customHeight="1" spans="1:11">
      <c r="A24" s="60"/>
      <c r="B24" s="59" t="s">
        <v>65</v>
      </c>
      <c r="C24" s="59" t="s">
        <v>66</v>
      </c>
      <c r="D24" s="62" t="s">
        <v>67</v>
      </c>
      <c r="E24" s="63"/>
      <c r="F24" s="54" t="s">
        <v>68</v>
      </c>
      <c r="G24" s="54">
        <v>0.98</v>
      </c>
      <c r="H24" s="64">
        <v>10</v>
      </c>
      <c r="I24" s="64">
        <v>10</v>
      </c>
      <c r="J24" s="76"/>
      <c r="K24" s="76"/>
    </row>
    <row r="25" s="25" customFormat="1" ht="16" customHeight="1" spans="1:12">
      <c r="A25" s="59" t="s">
        <v>69</v>
      </c>
      <c r="B25" s="59" t="s">
        <v>3</v>
      </c>
      <c r="C25" s="59" t="s">
        <v>3</v>
      </c>
      <c r="D25" s="59" t="s">
        <v>3</v>
      </c>
      <c r="E25" s="59" t="s">
        <v>3</v>
      </c>
      <c r="F25" s="59" t="s">
        <v>3</v>
      </c>
      <c r="G25" s="59" t="s">
        <v>3</v>
      </c>
      <c r="H25" s="64">
        <f>SUM(H15:H24)+10</f>
        <v>100</v>
      </c>
      <c r="I25" s="64">
        <f>SUM(I15:I24)+K8</f>
        <v>98</v>
      </c>
      <c r="J25" s="76"/>
      <c r="K25" s="76"/>
      <c r="L25" s="77"/>
    </row>
    <row r="26" ht="14.15" customHeight="1" spans="1:11">
      <c r="A26" s="65" t="s">
        <v>70</v>
      </c>
      <c r="B26" s="66"/>
      <c r="C26" s="66"/>
      <c r="D26" s="66"/>
      <c r="E26" s="66"/>
      <c r="F26" s="66"/>
      <c r="G26" s="66"/>
      <c r="H26" s="66"/>
      <c r="I26" s="66"/>
      <c r="J26" s="66"/>
      <c r="K26" s="78"/>
    </row>
    <row r="27" ht="14.15" customHeight="1" spans="1:11">
      <c r="A27" s="67" t="s">
        <v>71</v>
      </c>
      <c r="B27" s="68"/>
      <c r="C27" s="68"/>
      <c r="D27" s="68"/>
      <c r="E27" s="68"/>
      <c r="F27" s="68"/>
      <c r="G27" s="68"/>
      <c r="H27" s="68"/>
      <c r="I27" s="68"/>
      <c r="J27" s="68"/>
      <c r="K27" s="79"/>
    </row>
    <row r="28" ht="49" customHeight="1" spans="1:11">
      <c r="A28" s="67" t="s">
        <v>72</v>
      </c>
      <c r="B28" s="68"/>
      <c r="C28" s="68"/>
      <c r="D28" s="68"/>
      <c r="E28" s="68"/>
      <c r="F28" s="68"/>
      <c r="G28" s="68"/>
      <c r="H28" s="68"/>
      <c r="I28" s="68"/>
      <c r="J28" s="68"/>
      <c r="K28" s="79"/>
    </row>
    <row r="29" ht="14.15" customHeight="1" spans="1:11">
      <c r="A29" s="67" t="s">
        <v>73</v>
      </c>
      <c r="B29" s="68"/>
      <c r="C29" s="68"/>
      <c r="D29" s="68"/>
      <c r="E29" s="68"/>
      <c r="F29" s="68"/>
      <c r="G29" s="68"/>
      <c r="H29" s="68"/>
      <c r="I29" s="68"/>
      <c r="J29" s="68"/>
      <c r="K29" s="79"/>
    </row>
    <row r="30" ht="19" customHeight="1" spans="1:11">
      <c r="A30" s="69" t="s">
        <v>74</v>
      </c>
      <c r="B30" s="70"/>
      <c r="C30" s="70"/>
      <c r="D30" s="70"/>
      <c r="E30" s="70"/>
      <c r="F30" s="70"/>
      <c r="G30" s="70"/>
      <c r="H30" s="70"/>
      <c r="I30" s="70"/>
      <c r="J30" s="70"/>
      <c r="K30" s="80"/>
    </row>
  </sheetData>
  <mergeCells count="6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27:K27"/>
    <mergeCell ref="A28:K28"/>
    <mergeCell ref="A29:K29"/>
    <mergeCell ref="A30:K30"/>
    <mergeCell ref="A12:A13"/>
    <mergeCell ref="A14:A23"/>
    <mergeCell ref="B15:B20"/>
    <mergeCell ref="B21:B22"/>
    <mergeCell ref="C15:C16"/>
    <mergeCell ref="C17:C18"/>
    <mergeCell ref="C19:C20"/>
    <mergeCell ref="C21:C22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30" max="10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4"/>
  <sheetViews>
    <sheetView workbookViewId="0">
      <selection activeCell="I3" sqref="I3"/>
    </sheetView>
  </sheetViews>
  <sheetFormatPr defaultColWidth="9" defaultRowHeight="12.75"/>
  <sheetData>
    <row r="1" ht="14.25" spans="1:8">
      <c r="A1" s="1" t="s">
        <v>75</v>
      </c>
      <c r="B1" s="2" t="s">
        <v>76</v>
      </c>
      <c r="C1" s="2" t="s">
        <v>77</v>
      </c>
      <c r="D1" s="2" t="s">
        <v>78</v>
      </c>
      <c r="E1" s="2" t="s">
        <v>79</v>
      </c>
      <c r="F1" s="2" t="s">
        <v>80</v>
      </c>
      <c r="G1" s="2" t="s">
        <v>81</v>
      </c>
      <c r="H1" s="2" t="s">
        <v>82</v>
      </c>
    </row>
    <row r="2" ht="34.5" spans="1:9">
      <c r="A2" s="3">
        <v>1</v>
      </c>
      <c r="B2" s="4" t="s">
        <v>83</v>
      </c>
      <c r="C2" s="5" t="s">
        <v>84</v>
      </c>
      <c r="D2" s="5" t="s">
        <v>85</v>
      </c>
      <c r="E2" s="5">
        <v>0.1744</v>
      </c>
      <c r="F2" s="6">
        <v>12500</v>
      </c>
      <c r="G2" s="7">
        <v>2180</v>
      </c>
      <c r="H2" s="3">
        <v>21800</v>
      </c>
      <c r="I2">
        <f>SUM(H2:H173)</f>
        <v>133000</v>
      </c>
    </row>
    <row r="3" ht="23.25" spans="1:9">
      <c r="A3" s="8"/>
      <c r="B3" s="4" t="s">
        <v>86</v>
      </c>
      <c r="C3" s="5" t="s">
        <v>87</v>
      </c>
      <c r="D3" s="5" t="s">
        <v>85</v>
      </c>
      <c r="E3" s="5">
        <v>0.1744</v>
      </c>
      <c r="F3" s="6">
        <v>12500</v>
      </c>
      <c r="G3" s="7">
        <v>2180</v>
      </c>
      <c r="H3" s="8"/>
      <c r="I3">
        <f>SUM(H174:H273)</f>
        <v>337000</v>
      </c>
    </row>
    <row r="4" ht="23.25" spans="1:8">
      <c r="A4" s="8"/>
      <c r="B4" s="9"/>
      <c r="C4" s="5" t="s">
        <v>88</v>
      </c>
      <c r="D4" s="5" t="s">
        <v>85</v>
      </c>
      <c r="E4" s="5">
        <v>0.1744</v>
      </c>
      <c r="F4" s="6">
        <v>12500</v>
      </c>
      <c r="G4" s="7">
        <v>2180</v>
      </c>
      <c r="H4" s="8"/>
    </row>
    <row r="5" ht="23.25" spans="1:8">
      <c r="A5" s="8"/>
      <c r="B5" s="9"/>
      <c r="C5" s="5" t="s">
        <v>89</v>
      </c>
      <c r="D5" s="5" t="s">
        <v>85</v>
      </c>
      <c r="E5" s="5">
        <v>0.1744</v>
      </c>
      <c r="F5" s="6">
        <v>12500</v>
      </c>
      <c r="G5" s="7">
        <v>2180</v>
      </c>
      <c r="H5" s="8"/>
    </row>
    <row r="6" ht="23.25" spans="1:8">
      <c r="A6" s="8"/>
      <c r="B6" s="9"/>
      <c r="C6" s="5" t="s">
        <v>90</v>
      </c>
      <c r="D6" s="5" t="s">
        <v>85</v>
      </c>
      <c r="E6" s="5">
        <v>0.1744</v>
      </c>
      <c r="F6" s="6">
        <v>12500</v>
      </c>
      <c r="G6" s="7">
        <v>2180</v>
      </c>
      <c r="H6" s="8"/>
    </row>
    <row r="7" ht="23.25" spans="1:8">
      <c r="A7" s="8"/>
      <c r="B7" s="9"/>
      <c r="C7" s="5" t="s">
        <v>91</v>
      </c>
      <c r="D7" s="5" t="s">
        <v>85</v>
      </c>
      <c r="E7" s="5">
        <v>0.1744</v>
      </c>
      <c r="F7" s="6">
        <v>12500</v>
      </c>
      <c r="G7" s="7">
        <v>2180</v>
      </c>
      <c r="H7" s="8"/>
    </row>
    <row r="8" ht="23.25" spans="1:8">
      <c r="A8" s="8"/>
      <c r="B8" s="9"/>
      <c r="C8" s="5" t="s">
        <v>92</v>
      </c>
      <c r="D8" s="5" t="s">
        <v>85</v>
      </c>
      <c r="E8" s="5">
        <v>0.1744</v>
      </c>
      <c r="F8" s="6">
        <v>12500</v>
      </c>
      <c r="G8" s="7">
        <v>2180</v>
      </c>
      <c r="H8" s="8"/>
    </row>
    <row r="9" ht="23.25" spans="1:8">
      <c r="A9" s="8"/>
      <c r="B9" s="9"/>
      <c r="C9" s="5" t="s">
        <v>93</v>
      </c>
      <c r="D9" s="5" t="s">
        <v>85</v>
      </c>
      <c r="E9" s="5">
        <v>0.1744</v>
      </c>
      <c r="F9" s="6">
        <v>12500</v>
      </c>
      <c r="G9" s="7">
        <v>2180</v>
      </c>
      <c r="H9" s="8"/>
    </row>
    <row r="10" ht="23.25" spans="1:8">
      <c r="A10" s="8"/>
      <c r="B10" s="9"/>
      <c r="C10" s="5" t="s">
        <v>94</v>
      </c>
      <c r="D10" s="5" t="s">
        <v>85</v>
      </c>
      <c r="E10" s="5">
        <v>0.1744</v>
      </c>
      <c r="F10" s="6">
        <v>12500</v>
      </c>
      <c r="G10" s="7">
        <v>2180</v>
      </c>
      <c r="H10" s="8"/>
    </row>
    <row r="11" ht="13.5" spans="1:8">
      <c r="A11" s="10"/>
      <c r="B11" s="11"/>
      <c r="C11" s="5" t="s">
        <v>95</v>
      </c>
      <c r="D11" s="5" t="s">
        <v>85</v>
      </c>
      <c r="E11" s="5">
        <v>0.1744</v>
      </c>
      <c r="F11" s="6">
        <v>12500</v>
      </c>
      <c r="G11" s="7">
        <v>2180</v>
      </c>
      <c r="H11" s="10"/>
    </row>
    <row r="12" ht="34.5" spans="1:8">
      <c r="A12" s="3">
        <v>2</v>
      </c>
      <c r="B12" s="4" t="s">
        <v>96</v>
      </c>
      <c r="C12" s="5" t="s">
        <v>84</v>
      </c>
      <c r="D12" s="5" t="s">
        <v>85</v>
      </c>
      <c r="E12" s="5">
        <v>0.2</v>
      </c>
      <c r="F12" s="6">
        <v>12500</v>
      </c>
      <c r="G12" s="7">
        <v>2500</v>
      </c>
      <c r="H12" s="3">
        <v>25000</v>
      </c>
    </row>
    <row r="13" ht="23.25" spans="1:8">
      <c r="A13" s="8"/>
      <c r="B13" s="4" t="s">
        <v>97</v>
      </c>
      <c r="C13" s="5" t="s">
        <v>87</v>
      </c>
      <c r="D13" s="5" t="s">
        <v>85</v>
      </c>
      <c r="E13" s="5">
        <v>0.2</v>
      </c>
      <c r="F13" s="6">
        <v>12500</v>
      </c>
      <c r="G13" s="7">
        <v>2500</v>
      </c>
      <c r="H13" s="8"/>
    </row>
    <row r="14" ht="23.25" spans="1:8">
      <c r="A14" s="8"/>
      <c r="B14" s="9"/>
      <c r="C14" s="5" t="s">
        <v>88</v>
      </c>
      <c r="D14" s="5" t="s">
        <v>85</v>
      </c>
      <c r="E14" s="5">
        <v>0.2</v>
      </c>
      <c r="F14" s="6">
        <v>12500</v>
      </c>
      <c r="G14" s="7">
        <v>2500</v>
      </c>
      <c r="H14" s="8"/>
    </row>
    <row r="15" ht="23.25" spans="1:8">
      <c r="A15" s="8"/>
      <c r="B15" s="9"/>
      <c r="C15" s="5" t="s">
        <v>89</v>
      </c>
      <c r="D15" s="5" t="s">
        <v>85</v>
      </c>
      <c r="E15" s="5">
        <v>0.2</v>
      </c>
      <c r="F15" s="6">
        <v>12500</v>
      </c>
      <c r="G15" s="7">
        <v>2500</v>
      </c>
      <c r="H15" s="8"/>
    </row>
    <row r="16" ht="23.25" spans="1:8">
      <c r="A16" s="8"/>
      <c r="B16" s="9"/>
      <c r="C16" s="5" t="s">
        <v>90</v>
      </c>
      <c r="D16" s="5" t="s">
        <v>85</v>
      </c>
      <c r="E16" s="5">
        <v>0.2</v>
      </c>
      <c r="F16" s="6">
        <v>12500</v>
      </c>
      <c r="G16" s="7">
        <v>2500</v>
      </c>
      <c r="H16" s="8"/>
    </row>
    <row r="17" ht="23.25" spans="1:8">
      <c r="A17" s="8"/>
      <c r="B17" s="9"/>
      <c r="C17" s="5" t="s">
        <v>91</v>
      </c>
      <c r="D17" s="5" t="s">
        <v>85</v>
      </c>
      <c r="E17" s="5">
        <v>0.2</v>
      </c>
      <c r="F17" s="6">
        <v>12500</v>
      </c>
      <c r="G17" s="7">
        <v>2500</v>
      </c>
      <c r="H17" s="8"/>
    </row>
    <row r="18" ht="23.25" spans="1:8">
      <c r="A18" s="8"/>
      <c r="B18" s="9"/>
      <c r="C18" s="5" t="s">
        <v>92</v>
      </c>
      <c r="D18" s="5" t="s">
        <v>85</v>
      </c>
      <c r="E18" s="5">
        <v>0.2</v>
      </c>
      <c r="F18" s="6">
        <v>12500</v>
      </c>
      <c r="G18" s="7">
        <v>2500</v>
      </c>
      <c r="H18" s="8"/>
    </row>
    <row r="19" ht="23.25" spans="1:8">
      <c r="A19" s="8"/>
      <c r="B19" s="9"/>
      <c r="C19" s="5" t="s">
        <v>93</v>
      </c>
      <c r="D19" s="5" t="s">
        <v>85</v>
      </c>
      <c r="E19" s="5">
        <v>0.2</v>
      </c>
      <c r="F19" s="6">
        <v>12500</v>
      </c>
      <c r="G19" s="7">
        <v>2500</v>
      </c>
      <c r="H19" s="8"/>
    </row>
    <row r="20" ht="23.25" spans="1:8">
      <c r="A20" s="8"/>
      <c r="B20" s="9"/>
      <c r="C20" s="5" t="s">
        <v>94</v>
      </c>
      <c r="D20" s="5" t="s">
        <v>85</v>
      </c>
      <c r="E20" s="5">
        <v>0.2</v>
      </c>
      <c r="F20" s="6">
        <v>12500</v>
      </c>
      <c r="G20" s="7">
        <v>2500</v>
      </c>
      <c r="H20" s="8"/>
    </row>
    <row r="21" ht="13.5" spans="1:8">
      <c r="A21" s="10"/>
      <c r="B21" s="11"/>
      <c r="C21" s="5" t="s">
        <v>95</v>
      </c>
      <c r="D21" s="5" t="s">
        <v>85</v>
      </c>
      <c r="E21" s="5">
        <v>0.2</v>
      </c>
      <c r="F21" s="6">
        <v>12500</v>
      </c>
      <c r="G21" s="7">
        <v>2500</v>
      </c>
      <c r="H21" s="10"/>
    </row>
    <row r="22" ht="34.5" spans="1:8">
      <c r="A22" s="3">
        <v>3</v>
      </c>
      <c r="B22" s="4" t="s">
        <v>98</v>
      </c>
      <c r="C22" s="5" t="s">
        <v>84</v>
      </c>
      <c r="D22" s="5" t="s">
        <v>85</v>
      </c>
      <c r="E22" s="5">
        <v>0.16</v>
      </c>
      <c r="F22" s="6">
        <v>12500</v>
      </c>
      <c r="G22" s="7">
        <v>2000</v>
      </c>
      <c r="H22" s="3">
        <v>20000</v>
      </c>
    </row>
    <row r="23" ht="23.25" spans="1:8">
      <c r="A23" s="8"/>
      <c r="B23" s="4" t="s">
        <v>99</v>
      </c>
      <c r="C23" s="5" t="s">
        <v>87</v>
      </c>
      <c r="D23" s="5" t="s">
        <v>85</v>
      </c>
      <c r="E23" s="5">
        <v>0.16</v>
      </c>
      <c r="F23" s="6">
        <v>12500</v>
      </c>
      <c r="G23" s="7">
        <v>2000</v>
      </c>
      <c r="H23" s="8"/>
    </row>
    <row r="24" ht="23.25" spans="1:8">
      <c r="A24" s="8"/>
      <c r="B24" s="9"/>
      <c r="C24" s="5" t="s">
        <v>88</v>
      </c>
      <c r="D24" s="5" t="s">
        <v>85</v>
      </c>
      <c r="E24" s="5">
        <v>0.16</v>
      </c>
      <c r="F24" s="6">
        <v>12500</v>
      </c>
      <c r="G24" s="7">
        <v>2000</v>
      </c>
      <c r="H24" s="8"/>
    </row>
    <row r="25" ht="23.25" spans="1:8">
      <c r="A25" s="8"/>
      <c r="B25" s="9"/>
      <c r="C25" s="5" t="s">
        <v>89</v>
      </c>
      <c r="D25" s="5" t="s">
        <v>85</v>
      </c>
      <c r="E25" s="5">
        <v>0.16</v>
      </c>
      <c r="F25" s="6">
        <v>12500</v>
      </c>
      <c r="G25" s="7">
        <v>2000</v>
      </c>
      <c r="H25" s="8"/>
    </row>
    <row r="26" ht="13.5" spans="1:8">
      <c r="A26" s="8"/>
      <c r="B26" s="9"/>
      <c r="C26" s="5" t="s">
        <v>100</v>
      </c>
      <c r="D26" s="5" t="s">
        <v>85</v>
      </c>
      <c r="E26" s="5">
        <v>0.16</v>
      </c>
      <c r="F26" s="6">
        <v>12500</v>
      </c>
      <c r="G26" s="7">
        <v>2000</v>
      </c>
      <c r="H26" s="8"/>
    </row>
    <row r="27" ht="13.5" spans="1:8">
      <c r="A27" s="8"/>
      <c r="B27" s="9"/>
      <c r="C27" s="5" t="s">
        <v>101</v>
      </c>
      <c r="D27" s="5" t="s">
        <v>85</v>
      </c>
      <c r="E27" s="5">
        <v>0.16</v>
      </c>
      <c r="F27" s="6">
        <v>12500</v>
      </c>
      <c r="G27" s="7">
        <v>2000</v>
      </c>
      <c r="H27" s="8"/>
    </row>
    <row r="28" ht="23.25" spans="1:8">
      <c r="A28" s="8"/>
      <c r="B28" s="9"/>
      <c r="C28" s="5" t="s">
        <v>92</v>
      </c>
      <c r="D28" s="5" t="s">
        <v>85</v>
      </c>
      <c r="E28" s="5">
        <v>0.16</v>
      </c>
      <c r="F28" s="6">
        <v>12500</v>
      </c>
      <c r="G28" s="7">
        <v>2000</v>
      </c>
      <c r="H28" s="8"/>
    </row>
    <row r="29" ht="23.25" spans="1:8">
      <c r="A29" s="8"/>
      <c r="B29" s="9"/>
      <c r="C29" s="5" t="s">
        <v>93</v>
      </c>
      <c r="D29" s="5" t="s">
        <v>85</v>
      </c>
      <c r="E29" s="5">
        <v>0.16</v>
      </c>
      <c r="F29" s="6">
        <v>12500</v>
      </c>
      <c r="G29" s="7">
        <v>2000</v>
      </c>
      <c r="H29" s="8"/>
    </row>
    <row r="30" ht="23.25" spans="1:8">
      <c r="A30" s="8"/>
      <c r="B30" s="9"/>
      <c r="C30" s="5" t="s">
        <v>94</v>
      </c>
      <c r="D30" s="5" t="s">
        <v>85</v>
      </c>
      <c r="E30" s="5">
        <v>0.16</v>
      </c>
      <c r="F30" s="6">
        <v>12500</v>
      </c>
      <c r="G30" s="7">
        <v>2000</v>
      </c>
      <c r="H30" s="8"/>
    </row>
    <row r="31" ht="13.5" spans="1:8">
      <c r="A31" s="10"/>
      <c r="B31" s="11"/>
      <c r="C31" s="5" t="s">
        <v>95</v>
      </c>
      <c r="D31" s="5" t="s">
        <v>85</v>
      </c>
      <c r="E31" s="5">
        <v>0.16</v>
      </c>
      <c r="F31" s="6">
        <v>12500</v>
      </c>
      <c r="G31" s="7">
        <v>2000</v>
      </c>
      <c r="H31" s="10"/>
    </row>
    <row r="32" ht="34.5" spans="1:8">
      <c r="A32" s="3">
        <v>4</v>
      </c>
      <c r="B32" s="4" t="s">
        <v>83</v>
      </c>
      <c r="C32" s="5" t="s">
        <v>84</v>
      </c>
      <c r="D32" s="5" t="s">
        <v>85</v>
      </c>
      <c r="E32" s="5">
        <v>0.12</v>
      </c>
      <c r="F32" s="6">
        <v>12500</v>
      </c>
      <c r="G32" s="7">
        <v>1500</v>
      </c>
      <c r="H32" s="3">
        <v>15000</v>
      </c>
    </row>
    <row r="33" ht="23.25" spans="1:8">
      <c r="A33" s="8"/>
      <c r="B33" s="4" t="s">
        <v>102</v>
      </c>
      <c r="C33" s="5" t="s">
        <v>87</v>
      </c>
      <c r="D33" s="5" t="s">
        <v>85</v>
      </c>
      <c r="E33" s="5">
        <v>0.12</v>
      </c>
      <c r="F33" s="6">
        <v>12500</v>
      </c>
      <c r="G33" s="7">
        <v>1500</v>
      </c>
      <c r="H33" s="8"/>
    </row>
    <row r="34" ht="23.25" spans="1:8">
      <c r="A34" s="8"/>
      <c r="B34" s="9"/>
      <c r="C34" s="5" t="s">
        <v>88</v>
      </c>
      <c r="D34" s="5" t="s">
        <v>85</v>
      </c>
      <c r="E34" s="5">
        <v>0.12</v>
      </c>
      <c r="F34" s="6">
        <v>12500</v>
      </c>
      <c r="G34" s="7">
        <v>1500</v>
      </c>
      <c r="H34" s="8"/>
    </row>
    <row r="35" ht="23.25" spans="1:8">
      <c r="A35" s="8"/>
      <c r="B35" s="9"/>
      <c r="C35" s="5" t="s">
        <v>89</v>
      </c>
      <c r="D35" s="5" t="s">
        <v>85</v>
      </c>
      <c r="E35" s="5">
        <v>0.12</v>
      </c>
      <c r="F35" s="6">
        <v>12500</v>
      </c>
      <c r="G35" s="7">
        <v>1500</v>
      </c>
      <c r="H35" s="8"/>
    </row>
    <row r="36" ht="23.25" spans="1:8">
      <c r="A36" s="8"/>
      <c r="B36" s="9"/>
      <c r="C36" s="5" t="s">
        <v>90</v>
      </c>
      <c r="D36" s="5" t="s">
        <v>85</v>
      </c>
      <c r="E36" s="5">
        <v>0.12</v>
      </c>
      <c r="F36" s="6">
        <v>12500</v>
      </c>
      <c r="G36" s="7">
        <v>1500</v>
      </c>
      <c r="H36" s="8"/>
    </row>
    <row r="37" ht="13.5" spans="1:8">
      <c r="A37" s="8"/>
      <c r="B37" s="9"/>
      <c r="C37" s="5" t="s">
        <v>100</v>
      </c>
      <c r="D37" s="5" t="s">
        <v>85</v>
      </c>
      <c r="E37" s="5">
        <v>0.12</v>
      </c>
      <c r="F37" s="6">
        <v>12500</v>
      </c>
      <c r="G37" s="7">
        <v>1500</v>
      </c>
      <c r="H37" s="8"/>
    </row>
    <row r="38" ht="23.25" spans="1:8">
      <c r="A38" s="8"/>
      <c r="B38" s="9"/>
      <c r="C38" s="5" t="s">
        <v>92</v>
      </c>
      <c r="D38" s="5" t="s">
        <v>85</v>
      </c>
      <c r="E38" s="5">
        <v>0.12</v>
      </c>
      <c r="F38" s="6">
        <v>12500</v>
      </c>
      <c r="G38" s="7">
        <v>1500</v>
      </c>
      <c r="H38" s="8"/>
    </row>
    <row r="39" ht="23.25" spans="1:8">
      <c r="A39" s="8"/>
      <c r="B39" s="9"/>
      <c r="C39" s="5" t="s">
        <v>93</v>
      </c>
      <c r="D39" s="5" t="s">
        <v>85</v>
      </c>
      <c r="E39" s="5">
        <v>0.12</v>
      </c>
      <c r="F39" s="6">
        <v>12500</v>
      </c>
      <c r="G39" s="7">
        <v>1500</v>
      </c>
      <c r="H39" s="8"/>
    </row>
    <row r="40" ht="23.25" spans="1:8">
      <c r="A40" s="8"/>
      <c r="B40" s="9"/>
      <c r="C40" s="5" t="s">
        <v>94</v>
      </c>
      <c r="D40" s="5" t="s">
        <v>85</v>
      </c>
      <c r="E40" s="5">
        <v>0.12</v>
      </c>
      <c r="F40" s="6">
        <v>12500</v>
      </c>
      <c r="G40" s="7">
        <v>1500</v>
      </c>
      <c r="H40" s="8"/>
    </row>
    <row r="41" ht="13.5" spans="1:8">
      <c r="A41" s="10"/>
      <c r="B41" s="11"/>
      <c r="C41" s="5" t="s">
        <v>95</v>
      </c>
      <c r="D41" s="5" t="s">
        <v>85</v>
      </c>
      <c r="E41" s="5">
        <v>0.12</v>
      </c>
      <c r="F41" s="6">
        <v>12500</v>
      </c>
      <c r="G41" s="7">
        <v>1500</v>
      </c>
      <c r="H41" s="10"/>
    </row>
    <row r="42" ht="34.5" spans="1:8">
      <c r="A42" s="3">
        <v>5</v>
      </c>
      <c r="B42" s="4" t="s">
        <v>98</v>
      </c>
      <c r="C42" s="5" t="s">
        <v>84</v>
      </c>
      <c r="D42" s="5" t="s">
        <v>85</v>
      </c>
      <c r="E42" s="5">
        <v>0.024</v>
      </c>
      <c r="F42" s="6">
        <v>10000</v>
      </c>
      <c r="G42" s="7">
        <v>240</v>
      </c>
      <c r="H42" s="3">
        <v>2400</v>
      </c>
    </row>
    <row r="43" ht="23.25" spans="1:8">
      <c r="A43" s="8"/>
      <c r="B43" s="4" t="s">
        <v>103</v>
      </c>
      <c r="C43" s="5" t="s">
        <v>87</v>
      </c>
      <c r="D43" s="5" t="s">
        <v>85</v>
      </c>
      <c r="E43" s="5">
        <v>0.024</v>
      </c>
      <c r="F43" s="6">
        <v>10000</v>
      </c>
      <c r="G43" s="7">
        <v>240</v>
      </c>
      <c r="H43" s="8"/>
    </row>
    <row r="44" ht="23.25" spans="1:8">
      <c r="A44" s="8"/>
      <c r="B44" s="9"/>
      <c r="C44" s="5" t="s">
        <v>88</v>
      </c>
      <c r="D44" s="5" t="s">
        <v>85</v>
      </c>
      <c r="E44" s="5">
        <v>0.024</v>
      </c>
      <c r="F44" s="6">
        <v>10000</v>
      </c>
      <c r="G44" s="7">
        <v>240</v>
      </c>
      <c r="H44" s="8"/>
    </row>
    <row r="45" ht="23.25" spans="1:8">
      <c r="A45" s="8"/>
      <c r="B45" s="9"/>
      <c r="C45" s="5" t="s">
        <v>89</v>
      </c>
      <c r="D45" s="5" t="s">
        <v>85</v>
      </c>
      <c r="E45" s="5">
        <v>0.024</v>
      </c>
      <c r="F45" s="6">
        <v>10000</v>
      </c>
      <c r="G45" s="7">
        <v>240</v>
      </c>
      <c r="H45" s="8"/>
    </row>
    <row r="46" ht="13.5" spans="1:8">
      <c r="A46" s="8"/>
      <c r="B46" s="9"/>
      <c r="C46" s="5" t="s">
        <v>100</v>
      </c>
      <c r="D46" s="5" t="s">
        <v>85</v>
      </c>
      <c r="E46" s="5">
        <v>0.024</v>
      </c>
      <c r="F46" s="6">
        <v>10000</v>
      </c>
      <c r="G46" s="7">
        <v>240</v>
      </c>
      <c r="H46" s="8"/>
    </row>
    <row r="47" ht="13.5" spans="1:8">
      <c r="A47" s="8"/>
      <c r="B47" s="9"/>
      <c r="C47" s="5" t="s">
        <v>101</v>
      </c>
      <c r="D47" s="5" t="s">
        <v>85</v>
      </c>
      <c r="E47" s="5">
        <v>0.024</v>
      </c>
      <c r="F47" s="6">
        <v>10000</v>
      </c>
      <c r="G47" s="7">
        <v>240</v>
      </c>
      <c r="H47" s="8"/>
    </row>
    <row r="48" ht="23.25" spans="1:8">
      <c r="A48" s="8"/>
      <c r="B48" s="9"/>
      <c r="C48" s="5" t="s">
        <v>92</v>
      </c>
      <c r="D48" s="5" t="s">
        <v>85</v>
      </c>
      <c r="E48" s="5">
        <v>0.024</v>
      </c>
      <c r="F48" s="6">
        <v>10000</v>
      </c>
      <c r="G48" s="7">
        <v>240</v>
      </c>
      <c r="H48" s="8"/>
    </row>
    <row r="49" ht="23.25" spans="1:8">
      <c r="A49" s="8"/>
      <c r="B49" s="9"/>
      <c r="C49" s="5" t="s">
        <v>93</v>
      </c>
      <c r="D49" s="5" t="s">
        <v>85</v>
      </c>
      <c r="E49" s="5">
        <v>0.024</v>
      </c>
      <c r="F49" s="6">
        <v>10000</v>
      </c>
      <c r="G49" s="7">
        <v>240</v>
      </c>
      <c r="H49" s="8"/>
    </row>
    <row r="50" ht="23.25" spans="1:8">
      <c r="A50" s="8"/>
      <c r="B50" s="9"/>
      <c r="C50" s="5" t="s">
        <v>94</v>
      </c>
      <c r="D50" s="5" t="s">
        <v>85</v>
      </c>
      <c r="E50" s="5">
        <v>0.024</v>
      </c>
      <c r="F50" s="6">
        <v>10000</v>
      </c>
      <c r="G50" s="7">
        <v>240</v>
      </c>
      <c r="H50" s="8"/>
    </row>
    <row r="51" ht="13.5" spans="1:8">
      <c r="A51" s="10"/>
      <c r="B51" s="11"/>
      <c r="C51" s="5" t="s">
        <v>95</v>
      </c>
      <c r="D51" s="5" t="s">
        <v>85</v>
      </c>
      <c r="E51" s="5">
        <v>0.024</v>
      </c>
      <c r="F51" s="6">
        <v>10000</v>
      </c>
      <c r="G51" s="7">
        <v>240</v>
      </c>
      <c r="H51" s="10"/>
    </row>
    <row r="52" ht="34.5" spans="1:8">
      <c r="A52" s="3">
        <v>6</v>
      </c>
      <c r="B52" s="4" t="s">
        <v>98</v>
      </c>
      <c r="C52" s="5" t="s">
        <v>84</v>
      </c>
      <c r="D52" s="5" t="s">
        <v>85</v>
      </c>
      <c r="E52" s="5">
        <v>0.024</v>
      </c>
      <c r="F52" s="6">
        <v>10000</v>
      </c>
      <c r="G52" s="7">
        <v>240</v>
      </c>
      <c r="H52" s="3">
        <v>2400</v>
      </c>
    </row>
    <row r="53" ht="23.25" spans="1:8">
      <c r="A53" s="8"/>
      <c r="B53" s="4" t="s">
        <v>103</v>
      </c>
      <c r="C53" s="5" t="s">
        <v>87</v>
      </c>
      <c r="D53" s="5" t="s">
        <v>85</v>
      </c>
      <c r="E53" s="5">
        <v>0.024</v>
      </c>
      <c r="F53" s="6">
        <v>10000</v>
      </c>
      <c r="G53" s="7">
        <v>240</v>
      </c>
      <c r="H53" s="8"/>
    </row>
    <row r="54" ht="23.25" spans="1:8">
      <c r="A54" s="8"/>
      <c r="B54" s="9"/>
      <c r="C54" s="5" t="s">
        <v>88</v>
      </c>
      <c r="D54" s="5" t="s">
        <v>85</v>
      </c>
      <c r="E54" s="5">
        <v>0.024</v>
      </c>
      <c r="F54" s="6">
        <v>10000</v>
      </c>
      <c r="G54" s="7">
        <v>240</v>
      </c>
      <c r="H54" s="8"/>
    </row>
    <row r="55" ht="23.25" spans="1:8">
      <c r="A55" s="8"/>
      <c r="B55" s="9"/>
      <c r="C55" s="5" t="s">
        <v>89</v>
      </c>
      <c r="D55" s="5" t="s">
        <v>85</v>
      </c>
      <c r="E55" s="5">
        <v>0.024</v>
      </c>
      <c r="F55" s="6">
        <v>10000</v>
      </c>
      <c r="G55" s="7">
        <v>240</v>
      </c>
      <c r="H55" s="8"/>
    </row>
    <row r="56" ht="13.5" spans="1:8">
      <c r="A56" s="8"/>
      <c r="B56" s="9"/>
      <c r="C56" s="5" t="s">
        <v>100</v>
      </c>
      <c r="D56" s="5" t="s">
        <v>85</v>
      </c>
      <c r="E56" s="5">
        <v>0.024</v>
      </c>
      <c r="F56" s="6">
        <v>10000</v>
      </c>
      <c r="G56" s="7">
        <v>240</v>
      </c>
      <c r="H56" s="8"/>
    </row>
    <row r="57" ht="13.5" spans="1:8">
      <c r="A57" s="8"/>
      <c r="B57" s="9"/>
      <c r="C57" s="5" t="s">
        <v>101</v>
      </c>
      <c r="D57" s="5" t="s">
        <v>85</v>
      </c>
      <c r="E57" s="5">
        <v>0.024</v>
      </c>
      <c r="F57" s="6">
        <v>10000</v>
      </c>
      <c r="G57" s="7">
        <v>240</v>
      </c>
      <c r="H57" s="8"/>
    </row>
    <row r="58" ht="23.25" spans="1:8">
      <c r="A58" s="8"/>
      <c r="B58" s="9"/>
      <c r="C58" s="5" t="s">
        <v>92</v>
      </c>
      <c r="D58" s="5" t="s">
        <v>85</v>
      </c>
      <c r="E58" s="5">
        <v>0.024</v>
      </c>
      <c r="F58" s="6">
        <v>10000</v>
      </c>
      <c r="G58" s="7">
        <v>240</v>
      </c>
      <c r="H58" s="8"/>
    </row>
    <row r="59" ht="23.25" spans="1:8">
      <c r="A59" s="8"/>
      <c r="B59" s="9"/>
      <c r="C59" s="5" t="s">
        <v>93</v>
      </c>
      <c r="D59" s="5" t="s">
        <v>85</v>
      </c>
      <c r="E59" s="5">
        <v>0.024</v>
      </c>
      <c r="F59" s="6">
        <v>10000</v>
      </c>
      <c r="G59" s="7">
        <v>240</v>
      </c>
      <c r="H59" s="8"/>
    </row>
    <row r="60" ht="23.25" spans="1:8">
      <c r="A60" s="8"/>
      <c r="B60" s="9"/>
      <c r="C60" s="5" t="s">
        <v>94</v>
      </c>
      <c r="D60" s="5" t="s">
        <v>85</v>
      </c>
      <c r="E60" s="5">
        <v>0.024</v>
      </c>
      <c r="F60" s="6">
        <v>10000</v>
      </c>
      <c r="G60" s="7">
        <v>240</v>
      </c>
      <c r="H60" s="8"/>
    </row>
    <row r="61" ht="13.5" spans="1:8">
      <c r="A61" s="10"/>
      <c r="B61" s="11"/>
      <c r="C61" s="5" t="s">
        <v>95</v>
      </c>
      <c r="D61" s="5" t="s">
        <v>85</v>
      </c>
      <c r="E61" s="5">
        <v>0.024</v>
      </c>
      <c r="F61" s="6">
        <v>10000</v>
      </c>
      <c r="G61" s="7">
        <v>240</v>
      </c>
      <c r="H61" s="10"/>
    </row>
    <row r="62" ht="34.5" spans="1:8">
      <c r="A62" s="3">
        <v>7</v>
      </c>
      <c r="B62" s="4" t="s">
        <v>98</v>
      </c>
      <c r="C62" s="5" t="s">
        <v>84</v>
      </c>
      <c r="D62" s="5" t="s">
        <v>85</v>
      </c>
      <c r="E62" s="5">
        <v>0.024</v>
      </c>
      <c r="F62" s="6">
        <v>10000</v>
      </c>
      <c r="G62" s="7">
        <v>240</v>
      </c>
      <c r="H62" s="3">
        <v>2400</v>
      </c>
    </row>
    <row r="63" ht="23.25" spans="1:8">
      <c r="A63" s="8"/>
      <c r="B63" s="4" t="s">
        <v>103</v>
      </c>
      <c r="C63" s="5" t="s">
        <v>87</v>
      </c>
      <c r="D63" s="5" t="s">
        <v>85</v>
      </c>
      <c r="E63" s="5">
        <v>0.024</v>
      </c>
      <c r="F63" s="6">
        <v>10000</v>
      </c>
      <c r="G63" s="7">
        <v>240</v>
      </c>
      <c r="H63" s="8"/>
    </row>
    <row r="64" ht="23.25" spans="1:8">
      <c r="A64" s="8"/>
      <c r="B64" s="9"/>
      <c r="C64" s="5" t="s">
        <v>88</v>
      </c>
      <c r="D64" s="5" t="s">
        <v>85</v>
      </c>
      <c r="E64" s="5">
        <v>0.024</v>
      </c>
      <c r="F64" s="6">
        <v>10000</v>
      </c>
      <c r="G64" s="7">
        <v>240</v>
      </c>
      <c r="H64" s="8"/>
    </row>
    <row r="65" ht="23.25" spans="1:8">
      <c r="A65" s="8"/>
      <c r="B65" s="9"/>
      <c r="C65" s="5" t="s">
        <v>89</v>
      </c>
      <c r="D65" s="5" t="s">
        <v>85</v>
      </c>
      <c r="E65" s="5">
        <v>0.024</v>
      </c>
      <c r="F65" s="6">
        <v>10000</v>
      </c>
      <c r="G65" s="7">
        <v>240</v>
      </c>
      <c r="H65" s="8"/>
    </row>
    <row r="66" ht="13.5" spans="1:8">
      <c r="A66" s="8"/>
      <c r="B66" s="9"/>
      <c r="C66" s="5" t="s">
        <v>100</v>
      </c>
      <c r="D66" s="5" t="s">
        <v>85</v>
      </c>
      <c r="E66" s="5">
        <v>0.024</v>
      </c>
      <c r="F66" s="6">
        <v>10000</v>
      </c>
      <c r="G66" s="7">
        <v>240</v>
      </c>
      <c r="H66" s="8"/>
    </row>
    <row r="67" ht="13.5" spans="1:8">
      <c r="A67" s="8"/>
      <c r="B67" s="9"/>
      <c r="C67" s="5" t="s">
        <v>101</v>
      </c>
      <c r="D67" s="5" t="s">
        <v>85</v>
      </c>
      <c r="E67" s="5">
        <v>0.024</v>
      </c>
      <c r="F67" s="6">
        <v>10000</v>
      </c>
      <c r="G67" s="7">
        <v>240</v>
      </c>
      <c r="H67" s="8"/>
    </row>
    <row r="68" ht="23.25" spans="1:8">
      <c r="A68" s="8"/>
      <c r="B68" s="9"/>
      <c r="C68" s="5" t="s">
        <v>92</v>
      </c>
      <c r="D68" s="5" t="s">
        <v>85</v>
      </c>
      <c r="E68" s="5">
        <v>0.024</v>
      </c>
      <c r="F68" s="6">
        <v>10000</v>
      </c>
      <c r="G68" s="7">
        <v>240</v>
      </c>
      <c r="H68" s="8"/>
    </row>
    <row r="69" ht="23.25" spans="1:8">
      <c r="A69" s="8"/>
      <c r="B69" s="9"/>
      <c r="C69" s="5" t="s">
        <v>93</v>
      </c>
      <c r="D69" s="5" t="s">
        <v>85</v>
      </c>
      <c r="E69" s="5">
        <v>0.024</v>
      </c>
      <c r="F69" s="6">
        <v>10000</v>
      </c>
      <c r="G69" s="7">
        <v>240</v>
      </c>
      <c r="H69" s="8"/>
    </row>
    <row r="70" ht="23.25" spans="1:8">
      <c r="A70" s="8"/>
      <c r="B70" s="9"/>
      <c r="C70" s="5" t="s">
        <v>94</v>
      </c>
      <c r="D70" s="5" t="s">
        <v>85</v>
      </c>
      <c r="E70" s="5">
        <v>0.024</v>
      </c>
      <c r="F70" s="6">
        <v>10000</v>
      </c>
      <c r="G70" s="7">
        <v>240</v>
      </c>
      <c r="H70" s="8"/>
    </row>
    <row r="71" ht="13.5" spans="1:8">
      <c r="A71" s="10"/>
      <c r="B71" s="11"/>
      <c r="C71" s="5" t="s">
        <v>95</v>
      </c>
      <c r="D71" s="5" t="s">
        <v>85</v>
      </c>
      <c r="E71" s="5">
        <v>0.024</v>
      </c>
      <c r="F71" s="6">
        <v>10000</v>
      </c>
      <c r="G71" s="7">
        <v>240</v>
      </c>
      <c r="H71" s="10"/>
    </row>
    <row r="72" ht="34.5" spans="1:8">
      <c r="A72" s="3">
        <v>8</v>
      </c>
      <c r="B72" s="4" t="s">
        <v>98</v>
      </c>
      <c r="C72" s="5" t="s">
        <v>84</v>
      </c>
      <c r="D72" s="5" t="s">
        <v>85</v>
      </c>
      <c r="E72" s="5">
        <v>0.024</v>
      </c>
      <c r="F72" s="6">
        <v>10000</v>
      </c>
      <c r="G72" s="7">
        <v>240</v>
      </c>
      <c r="H72" s="3">
        <v>2400</v>
      </c>
    </row>
    <row r="73" ht="23.25" spans="1:8">
      <c r="A73" s="8"/>
      <c r="B73" s="4" t="s">
        <v>103</v>
      </c>
      <c r="C73" s="5" t="s">
        <v>87</v>
      </c>
      <c r="D73" s="5" t="s">
        <v>85</v>
      </c>
      <c r="E73" s="5">
        <v>0.024</v>
      </c>
      <c r="F73" s="6">
        <v>10000</v>
      </c>
      <c r="G73" s="7">
        <v>240</v>
      </c>
      <c r="H73" s="8"/>
    </row>
    <row r="74" ht="23.25" spans="1:8">
      <c r="A74" s="8"/>
      <c r="B74" s="9"/>
      <c r="C74" s="5" t="s">
        <v>88</v>
      </c>
      <c r="D74" s="5" t="s">
        <v>85</v>
      </c>
      <c r="E74" s="5">
        <v>0.024</v>
      </c>
      <c r="F74" s="6">
        <v>10000</v>
      </c>
      <c r="G74" s="7">
        <v>240</v>
      </c>
      <c r="H74" s="8"/>
    </row>
    <row r="75" ht="23.25" spans="1:8">
      <c r="A75" s="8"/>
      <c r="B75" s="9"/>
      <c r="C75" s="5" t="s">
        <v>89</v>
      </c>
      <c r="D75" s="5" t="s">
        <v>85</v>
      </c>
      <c r="E75" s="5">
        <v>0.024</v>
      </c>
      <c r="F75" s="6">
        <v>10000</v>
      </c>
      <c r="G75" s="7">
        <v>240</v>
      </c>
      <c r="H75" s="8"/>
    </row>
    <row r="76" ht="13.5" spans="1:8">
      <c r="A76" s="8"/>
      <c r="B76" s="9"/>
      <c r="C76" s="5" t="s">
        <v>100</v>
      </c>
      <c r="D76" s="5" t="s">
        <v>85</v>
      </c>
      <c r="E76" s="5">
        <v>0.024</v>
      </c>
      <c r="F76" s="6">
        <v>10000</v>
      </c>
      <c r="G76" s="7">
        <v>240</v>
      </c>
      <c r="H76" s="8"/>
    </row>
    <row r="77" ht="13.5" spans="1:8">
      <c r="A77" s="8"/>
      <c r="B77" s="9"/>
      <c r="C77" s="5" t="s">
        <v>101</v>
      </c>
      <c r="D77" s="5" t="s">
        <v>85</v>
      </c>
      <c r="E77" s="5">
        <v>0.024</v>
      </c>
      <c r="F77" s="6">
        <v>10000</v>
      </c>
      <c r="G77" s="7">
        <v>240</v>
      </c>
      <c r="H77" s="8"/>
    </row>
    <row r="78" ht="23.25" spans="1:8">
      <c r="A78" s="8"/>
      <c r="B78" s="9"/>
      <c r="C78" s="5" t="s">
        <v>92</v>
      </c>
      <c r="D78" s="5" t="s">
        <v>85</v>
      </c>
      <c r="E78" s="5">
        <v>0.024</v>
      </c>
      <c r="F78" s="6">
        <v>10000</v>
      </c>
      <c r="G78" s="7">
        <v>240</v>
      </c>
      <c r="H78" s="8"/>
    </row>
    <row r="79" ht="23.25" spans="1:8">
      <c r="A79" s="8"/>
      <c r="B79" s="9"/>
      <c r="C79" s="5" t="s">
        <v>93</v>
      </c>
      <c r="D79" s="5" t="s">
        <v>85</v>
      </c>
      <c r="E79" s="5">
        <v>0.024</v>
      </c>
      <c r="F79" s="6">
        <v>10000</v>
      </c>
      <c r="G79" s="7">
        <v>240</v>
      </c>
      <c r="H79" s="8"/>
    </row>
    <row r="80" ht="23.25" spans="1:8">
      <c r="A80" s="8"/>
      <c r="B80" s="9"/>
      <c r="C80" s="5" t="s">
        <v>94</v>
      </c>
      <c r="D80" s="5" t="s">
        <v>85</v>
      </c>
      <c r="E80" s="5">
        <v>0.024</v>
      </c>
      <c r="F80" s="6">
        <v>10000</v>
      </c>
      <c r="G80" s="7">
        <v>240</v>
      </c>
      <c r="H80" s="8"/>
    </row>
    <row r="81" ht="13.5" spans="1:8">
      <c r="A81" s="10"/>
      <c r="B81" s="11"/>
      <c r="C81" s="5" t="s">
        <v>95</v>
      </c>
      <c r="D81" s="5" t="s">
        <v>85</v>
      </c>
      <c r="E81" s="5">
        <v>0.024</v>
      </c>
      <c r="F81" s="6">
        <v>10000</v>
      </c>
      <c r="G81" s="7">
        <v>240</v>
      </c>
      <c r="H81" s="10"/>
    </row>
    <row r="82" ht="34.5" spans="1:8">
      <c r="A82" s="3">
        <v>9</v>
      </c>
      <c r="B82" s="4" t="s">
        <v>98</v>
      </c>
      <c r="C82" s="5" t="s">
        <v>84</v>
      </c>
      <c r="D82" s="5" t="s">
        <v>85</v>
      </c>
      <c r="E82" s="5">
        <v>0.024</v>
      </c>
      <c r="F82" s="6">
        <v>10000</v>
      </c>
      <c r="G82" s="7">
        <v>240</v>
      </c>
      <c r="H82" s="3">
        <v>2400</v>
      </c>
    </row>
    <row r="83" ht="23.25" spans="1:8">
      <c r="A83" s="8"/>
      <c r="B83" s="4" t="s">
        <v>103</v>
      </c>
      <c r="C83" s="5" t="s">
        <v>87</v>
      </c>
      <c r="D83" s="5" t="s">
        <v>85</v>
      </c>
      <c r="E83" s="5">
        <v>0.024</v>
      </c>
      <c r="F83" s="6">
        <v>10000</v>
      </c>
      <c r="G83" s="7">
        <v>240</v>
      </c>
      <c r="H83" s="8"/>
    </row>
    <row r="84" ht="23.25" spans="1:8">
      <c r="A84" s="8"/>
      <c r="B84" s="9"/>
      <c r="C84" s="5" t="s">
        <v>88</v>
      </c>
      <c r="D84" s="5" t="s">
        <v>85</v>
      </c>
      <c r="E84" s="5">
        <v>0.024</v>
      </c>
      <c r="F84" s="6">
        <v>10000</v>
      </c>
      <c r="G84" s="7">
        <v>240</v>
      </c>
      <c r="H84" s="8"/>
    </row>
    <row r="85" ht="23.25" spans="1:8">
      <c r="A85" s="8"/>
      <c r="B85" s="9"/>
      <c r="C85" s="5" t="s">
        <v>89</v>
      </c>
      <c r="D85" s="5" t="s">
        <v>85</v>
      </c>
      <c r="E85" s="5">
        <v>0.024</v>
      </c>
      <c r="F85" s="6">
        <v>10000</v>
      </c>
      <c r="G85" s="7">
        <v>240</v>
      </c>
      <c r="H85" s="8"/>
    </row>
    <row r="86" ht="13.5" spans="1:8">
      <c r="A86" s="8"/>
      <c r="B86" s="9"/>
      <c r="C86" s="5" t="s">
        <v>100</v>
      </c>
      <c r="D86" s="5" t="s">
        <v>85</v>
      </c>
      <c r="E86" s="5">
        <v>0.024</v>
      </c>
      <c r="F86" s="6">
        <v>10000</v>
      </c>
      <c r="G86" s="7">
        <v>240</v>
      </c>
      <c r="H86" s="8"/>
    </row>
    <row r="87" ht="13.5" spans="1:8">
      <c r="A87" s="8"/>
      <c r="B87" s="9"/>
      <c r="C87" s="5" t="s">
        <v>101</v>
      </c>
      <c r="D87" s="5" t="s">
        <v>85</v>
      </c>
      <c r="E87" s="5">
        <v>0.024</v>
      </c>
      <c r="F87" s="6">
        <v>10000</v>
      </c>
      <c r="G87" s="7">
        <v>240</v>
      </c>
      <c r="H87" s="8"/>
    </row>
    <row r="88" ht="23.25" spans="1:8">
      <c r="A88" s="8"/>
      <c r="B88" s="9"/>
      <c r="C88" s="5" t="s">
        <v>92</v>
      </c>
      <c r="D88" s="5" t="s">
        <v>85</v>
      </c>
      <c r="E88" s="5">
        <v>0.024</v>
      </c>
      <c r="F88" s="6">
        <v>10000</v>
      </c>
      <c r="G88" s="7">
        <v>240</v>
      </c>
      <c r="H88" s="8"/>
    </row>
    <row r="89" ht="23.25" spans="1:8">
      <c r="A89" s="8"/>
      <c r="B89" s="9"/>
      <c r="C89" s="5" t="s">
        <v>93</v>
      </c>
      <c r="D89" s="5" t="s">
        <v>85</v>
      </c>
      <c r="E89" s="5">
        <v>0.024</v>
      </c>
      <c r="F89" s="6">
        <v>10000</v>
      </c>
      <c r="G89" s="7">
        <v>240</v>
      </c>
      <c r="H89" s="8"/>
    </row>
    <row r="90" ht="23.25" spans="1:8">
      <c r="A90" s="8"/>
      <c r="B90" s="9"/>
      <c r="C90" s="5" t="s">
        <v>94</v>
      </c>
      <c r="D90" s="5" t="s">
        <v>85</v>
      </c>
      <c r="E90" s="5">
        <v>0.024</v>
      </c>
      <c r="F90" s="6">
        <v>10000</v>
      </c>
      <c r="G90" s="7">
        <v>240</v>
      </c>
      <c r="H90" s="8"/>
    </row>
    <row r="91" ht="13.5" spans="1:8">
      <c r="A91" s="10"/>
      <c r="B91" s="11"/>
      <c r="C91" s="5" t="s">
        <v>95</v>
      </c>
      <c r="D91" s="5" t="s">
        <v>85</v>
      </c>
      <c r="E91" s="5">
        <v>0.024</v>
      </c>
      <c r="F91" s="6">
        <v>10000</v>
      </c>
      <c r="G91" s="7">
        <v>240</v>
      </c>
      <c r="H91" s="10"/>
    </row>
    <row r="92" ht="34.5" spans="1:8">
      <c r="A92" s="3">
        <v>10</v>
      </c>
      <c r="B92" s="4" t="s">
        <v>98</v>
      </c>
      <c r="C92" s="5" t="s">
        <v>84</v>
      </c>
      <c r="D92" s="5" t="s">
        <v>85</v>
      </c>
      <c r="E92" s="5">
        <v>0.024</v>
      </c>
      <c r="F92" s="6">
        <v>10000</v>
      </c>
      <c r="G92" s="7">
        <v>240</v>
      </c>
      <c r="H92" s="3">
        <v>2400</v>
      </c>
    </row>
    <row r="93" ht="23.25" spans="1:8">
      <c r="A93" s="8"/>
      <c r="B93" s="4" t="s">
        <v>103</v>
      </c>
      <c r="C93" s="5" t="s">
        <v>87</v>
      </c>
      <c r="D93" s="5" t="s">
        <v>85</v>
      </c>
      <c r="E93" s="5">
        <v>0.024</v>
      </c>
      <c r="F93" s="6">
        <v>10000</v>
      </c>
      <c r="G93" s="7">
        <v>240</v>
      </c>
      <c r="H93" s="8"/>
    </row>
    <row r="94" ht="23.25" spans="1:8">
      <c r="A94" s="8"/>
      <c r="B94" s="9"/>
      <c r="C94" s="5" t="s">
        <v>88</v>
      </c>
      <c r="D94" s="5" t="s">
        <v>85</v>
      </c>
      <c r="E94" s="5">
        <v>0.024</v>
      </c>
      <c r="F94" s="6">
        <v>10000</v>
      </c>
      <c r="G94" s="7">
        <v>240</v>
      </c>
      <c r="H94" s="8"/>
    </row>
    <row r="95" ht="23.25" spans="1:8">
      <c r="A95" s="8"/>
      <c r="B95" s="9"/>
      <c r="C95" s="5" t="s">
        <v>89</v>
      </c>
      <c r="D95" s="5" t="s">
        <v>85</v>
      </c>
      <c r="E95" s="5">
        <v>0.024</v>
      </c>
      <c r="F95" s="6">
        <v>10000</v>
      </c>
      <c r="G95" s="7">
        <v>240</v>
      </c>
      <c r="H95" s="8"/>
    </row>
    <row r="96" ht="13.5" spans="1:8">
      <c r="A96" s="8"/>
      <c r="B96" s="9"/>
      <c r="C96" s="5" t="s">
        <v>100</v>
      </c>
      <c r="D96" s="5" t="s">
        <v>85</v>
      </c>
      <c r="E96" s="5">
        <v>0.024</v>
      </c>
      <c r="F96" s="6">
        <v>10000</v>
      </c>
      <c r="G96" s="7">
        <v>240</v>
      </c>
      <c r="H96" s="8"/>
    </row>
    <row r="97" ht="13.5" spans="1:8">
      <c r="A97" s="8"/>
      <c r="B97" s="9"/>
      <c r="C97" s="5" t="s">
        <v>101</v>
      </c>
      <c r="D97" s="5" t="s">
        <v>85</v>
      </c>
      <c r="E97" s="5">
        <v>0.024</v>
      </c>
      <c r="F97" s="6">
        <v>10000</v>
      </c>
      <c r="G97" s="7">
        <v>240</v>
      </c>
      <c r="H97" s="8"/>
    </row>
    <row r="98" ht="23.25" spans="1:8">
      <c r="A98" s="8"/>
      <c r="B98" s="9"/>
      <c r="C98" s="5" t="s">
        <v>92</v>
      </c>
      <c r="D98" s="5" t="s">
        <v>85</v>
      </c>
      <c r="E98" s="5">
        <v>0.024</v>
      </c>
      <c r="F98" s="6">
        <v>10000</v>
      </c>
      <c r="G98" s="7">
        <v>240</v>
      </c>
      <c r="H98" s="8"/>
    </row>
    <row r="99" ht="23.25" spans="1:8">
      <c r="A99" s="8"/>
      <c r="B99" s="9"/>
      <c r="C99" s="5" t="s">
        <v>93</v>
      </c>
      <c r="D99" s="5" t="s">
        <v>85</v>
      </c>
      <c r="E99" s="5">
        <v>0.024</v>
      </c>
      <c r="F99" s="6">
        <v>10000</v>
      </c>
      <c r="G99" s="7">
        <v>240</v>
      </c>
      <c r="H99" s="8"/>
    </row>
    <row r="100" ht="23.25" spans="1:8">
      <c r="A100" s="8"/>
      <c r="B100" s="9"/>
      <c r="C100" s="5" t="s">
        <v>94</v>
      </c>
      <c r="D100" s="5" t="s">
        <v>85</v>
      </c>
      <c r="E100" s="5">
        <v>0.024</v>
      </c>
      <c r="F100" s="6">
        <v>10000</v>
      </c>
      <c r="G100" s="7">
        <v>240</v>
      </c>
      <c r="H100" s="8"/>
    </row>
    <row r="101" ht="13.5" spans="1:8">
      <c r="A101" s="10"/>
      <c r="B101" s="11"/>
      <c r="C101" s="5" t="s">
        <v>95</v>
      </c>
      <c r="D101" s="5" t="s">
        <v>85</v>
      </c>
      <c r="E101" s="5">
        <v>0.024</v>
      </c>
      <c r="F101" s="6">
        <v>10000</v>
      </c>
      <c r="G101" s="7">
        <v>240</v>
      </c>
      <c r="H101" s="10"/>
    </row>
    <row r="102" ht="34.5" spans="1:8">
      <c r="A102" s="3">
        <v>11</v>
      </c>
      <c r="B102" s="4" t="s">
        <v>98</v>
      </c>
      <c r="C102" s="5" t="s">
        <v>84</v>
      </c>
      <c r="D102" s="5" t="s">
        <v>85</v>
      </c>
      <c r="E102" s="5">
        <v>0.024</v>
      </c>
      <c r="F102" s="6">
        <v>10000</v>
      </c>
      <c r="G102" s="7">
        <v>240</v>
      </c>
      <c r="H102" s="3">
        <v>2400</v>
      </c>
    </row>
    <row r="103" ht="23.25" spans="1:8">
      <c r="A103" s="8"/>
      <c r="B103" s="4" t="s">
        <v>103</v>
      </c>
      <c r="C103" s="5" t="s">
        <v>87</v>
      </c>
      <c r="D103" s="5" t="s">
        <v>85</v>
      </c>
      <c r="E103" s="5">
        <v>0.024</v>
      </c>
      <c r="F103" s="6">
        <v>10000</v>
      </c>
      <c r="G103" s="7">
        <v>240</v>
      </c>
      <c r="H103" s="8"/>
    </row>
    <row r="104" ht="23.25" spans="1:8">
      <c r="A104" s="8"/>
      <c r="B104" s="9"/>
      <c r="C104" s="5" t="s">
        <v>88</v>
      </c>
      <c r="D104" s="5" t="s">
        <v>85</v>
      </c>
      <c r="E104" s="5">
        <v>0.024</v>
      </c>
      <c r="F104" s="6">
        <v>10000</v>
      </c>
      <c r="G104" s="7">
        <v>240</v>
      </c>
      <c r="H104" s="8"/>
    </row>
    <row r="105" ht="23.25" spans="1:8">
      <c r="A105" s="8"/>
      <c r="B105" s="9"/>
      <c r="C105" s="5" t="s">
        <v>89</v>
      </c>
      <c r="D105" s="5" t="s">
        <v>85</v>
      </c>
      <c r="E105" s="5">
        <v>0.024</v>
      </c>
      <c r="F105" s="6">
        <v>10000</v>
      </c>
      <c r="G105" s="7">
        <v>240</v>
      </c>
      <c r="H105" s="8"/>
    </row>
    <row r="106" ht="13.5" spans="1:8">
      <c r="A106" s="8"/>
      <c r="B106" s="9"/>
      <c r="C106" s="5" t="s">
        <v>100</v>
      </c>
      <c r="D106" s="5" t="s">
        <v>85</v>
      </c>
      <c r="E106" s="5">
        <v>0.024</v>
      </c>
      <c r="F106" s="6">
        <v>10000</v>
      </c>
      <c r="G106" s="7">
        <v>240</v>
      </c>
      <c r="H106" s="8"/>
    </row>
    <row r="107" ht="13.5" spans="1:8">
      <c r="A107" s="8"/>
      <c r="B107" s="9"/>
      <c r="C107" s="5" t="s">
        <v>101</v>
      </c>
      <c r="D107" s="5" t="s">
        <v>85</v>
      </c>
      <c r="E107" s="5">
        <v>0.024</v>
      </c>
      <c r="F107" s="6">
        <v>10000</v>
      </c>
      <c r="G107" s="7">
        <v>240</v>
      </c>
      <c r="H107" s="8"/>
    </row>
    <row r="108" ht="23.25" spans="1:8">
      <c r="A108" s="8"/>
      <c r="B108" s="9"/>
      <c r="C108" s="5" t="s">
        <v>92</v>
      </c>
      <c r="D108" s="5" t="s">
        <v>85</v>
      </c>
      <c r="E108" s="5">
        <v>0.024</v>
      </c>
      <c r="F108" s="6">
        <v>10000</v>
      </c>
      <c r="G108" s="7">
        <v>240</v>
      </c>
      <c r="H108" s="8"/>
    </row>
    <row r="109" ht="23.25" spans="1:8">
      <c r="A109" s="8"/>
      <c r="B109" s="9"/>
      <c r="C109" s="5" t="s">
        <v>93</v>
      </c>
      <c r="D109" s="5" t="s">
        <v>85</v>
      </c>
      <c r="E109" s="5">
        <v>0.024</v>
      </c>
      <c r="F109" s="6">
        <v>10000</v>
      </c>
      <c r="G109" s="7">
        <v>240</v>
      </c>
      <c r="H109" s="8"/>
    </row>
    <row r="110" ht="23.25" spans="1:8">
      <c r="A110" s="8"/>
      <c r="B110" s="9"/>
      <c r="C110" s="5" t="s">
        <v>94</v>
      </c>
      <c r="D110" s="5" t="s">
        <v>85</v>
      </c>
      <c r="E110" s="5">
        <v>0.024</v>
      </c>
      <c r="F110" s="6">
        <v>10000</v>
      </c>
      <c r="G110" s="7">
        <v>240</v>
      </c>
      <c r="H110" s="8"/>
    </row>
    <row r="111" ht="13.5" spans="1:8">
      <c r="A111" s="10"/>
      <c r="B111" s="11"/>
      <c r="C111" s="5" t="s">
        <v>95</v>
      </c>
      <c r="D111" s="5" t="s">
        <v>85</v>
      </c>
      <c r="E111" s="5">
        <v>0.024</v>
      </c>
      <c r="F111" s="6">
        <v>10000</v>
      </c>
      <c r="G111" s="7">
        <v>240</v>
      </c>
      <c r="H111" s="10"/>
    </row>
    <row r="112" ht="34.5" spans="1:8">
      <c r="A112" s="3">
        <v>12</v>
      </c>
      <c r="B112" s="4" t="s">
        <v>98</v>
      </c>
      <c r="C112" s="5" t="s">
        <v>84</v>
      </c>
      <c r="D112" s="5" t="s">
        <v>85</v>
      </c>
      <c r="E112" s="5">
        <v>0.024</v>
      </c>
      <c r="F112" s="6">
        <v>10000</v>
      </c>
      <c r="G112" s="7">
        <v>240</v>
      </c>
      <c r="H112" s="3">
        <v>2400</v>
      </c>
    </row>
    <row r="113" ht="23.25" spans="1:8">
      <c r="A113" s="8"/>
      <c r="B113" s="4" t="s">
        <v>103</v>
      </c>
      <c r="C113" s="5" t="s">
        <v>87</v>
      </c>
      <c r="D113" s="5" t="s">
        <v>85</v>
      </c>
      <c r="E113" s="5">
        <v>0.024</v>
      </c>
      <c r="F113" s="6">
        <v>10000</v>
      </c>
      <c r="G113" s="7">
        <v>240</v>
      </c>
      <c r="H113" s="8"/>
    </row>
    <row r="114" ht="23.25" spans="1:8">
      <c r="A114" s="8"/>
      <c r="B114" s="9"/>
      <c r="C114" s="5" t="s">
        <v>88</v>
      </c>
      <c r="D114" s="5" t="s">
        <v>85</v>
      </c>
      <c r="E114" s="5">
        <v>0.024</v>
      </c>
      <c r="F114" s="6">
        <v>10000</v>
      </c>
      <c r="G114" s="7">
        <v>240</v>
      </c>
      <c r="H114" s="8"/>
    </row>
    <row r="115" ht="23.25" spans="1:8">
      <c r="A115" s="8"/>
      <c r="B115" s="9"/>
      <c r="C115" s="5" t="s">
        <v>89</v>
      </c>
      <c r="D115" s="5" t="s">
        <v>85</v>
      </c>
      <c r="E115" s="5">
        <v>0.024</v>
      </c>
      <c r="F115" s="6">
        <v>10000</v>
      </c>
      <c r="G115" s="7">
        <v>240</v>
      </c>
      <c r="H115" s="8"/>
    </row>
    <row r="116" ht="13.5" spans="1:8">
      <c r="A116" s="8"/>
      <c r="B116" s="9"/>
      <c r="C116" s="5" t="s">
        <v>100</v>
      </c>
      <c r="D116" s="5" t="s">
        <v>85</v>
      </c>
      <c r="E116" s="5">
        <v>0.024</v>
      </c>
      <c r="F116" s="6">
        <v>10000</v>
      </c>
      <c r="G116" s="7">
        <v>240</v>
      </c>
      <c r="H116" s="8"/>
    </row>
    <row r="117" ht="13.5" spans="1:8">
      <c r="A117" s="8"/>
      <c r="B117" s="9"/>
      <c r="C117" s="5" t="s">
        <v>101</v>
      </c>
      <c r="D117" s="5" t="s">
        <v>85</v>
      </c>
      <c r="E117" s="5">
        <v>0.024</v>
      </c>
      <c r="F117" s="6">
        <v>10000</v>
      </c>
      <c r="G117" s="7">
        <v>240</v>
      </c>
      <c r="H117" s="8"/>
    </row>
    <row r="118" ht="23.25" spans="1:8">
      <c r="A118" s="8"/>
      <c r="B118" s="9"/>
      <c r="C118" s="5" t="s">
        <v>92</v>
      </c>
      <c r="D118" s="5" t="s">
        <v>85</v>
      </c>
      <c r="E118" s="5">
        <v>0.024</v>
      </c>
      <c r="F118" s="6">
        <v>10000</v>
      </c>
      <c r="G118" s="7">
        <v>240</v>
      </c>
      <c r="H118" s="8"/>
    </row>
    <row r="119" ht="23.25" spans="1:8">
      <c r="A119" s="8"/>
      <c r="B119" s="9"/>
      <c r="C119" s="5" t="s">
        <v>93</v>
      </c>
      <c r="D119" s="5" t="s">
        <v>85</v>
      </c>
      <c r="E119" s="5">
        <v>0.024</v>
      </c>
      <c r="F119" s="6">
        <v>10000</v>
      </c>
      <c r="G119" s="7">
        <v>240</v>
      </c>
      <c r="H119" s="8"/>
    </row>
    <row r="120" ht="23.25" spans="1:8">
      <c r="A120" s="8"/>
      <c r="B120" s="9"/>
      <c r="C120" s="5" t="s">
        <v>94</v>
      </c>
      <c r="D120" s="5" t="s">
        <v>85</v>
      </c>
      <c r="E120" s="5">
        <v>0.024</v>
      </c>
      <c r="F120" s="6">
        <v>10000</v>
      </c>
      <c r="G120" s="7">
        <v>240</v>
      </c>
      <c r="H120" s="8"/>
    </row>
    <row r="121" ht="13.5" spans="1:8">
      <c r="A121" s="10"/>
      <c r="B121" s="11"/>
      <c r="C121" s="5" t="s">
        <v>95</v>
      </c>
      <c r="D121" s="5" t="s">
        <v>85</v>
      </c>
      <c r="E121" s="5">
        <v>0.024</v>
      </c>
      <c r="F121" s="6">
        <v>10000</v>
      </c>
      <c r="G121" s="7">
        <v>240</v>
      </c>
      <c r="H121" s="10"/>
    </row>
    <row r="122" ht="34.5" spans="1:8">
      <c r="A122" s="3">
        <v>13</v>
      </c>
      <c r="B122" s="4" t="s">
        <v>98</v>
      </c>
      <c r="C122" s="5" t="s">
        <v>84</v>
      </c>
      <c r="D122" s="5" t="s">
        <v>85</v>
      </c>
      <c r="E122" s="5">
        <v>0.024</v>
      </c>
      <c r="F122" s="6">
        <v>10000</v>
      </c>
      <c r="G122" s="7">
        <v>240</v>
      </c>
      <c r="H122" s="3">
        <v>2400</v>
      </c>
    </row>
    <row r="123" ht="23.25" spans="1:8">
      <c r="A123" s="8"/>
      <c r="B123" s="4" t="s">
        <v>103</v>
      </c>
      <c r="C123" s="5" t="s">
        <v>87</v>
      </c>
      <c r="D123" s="5" t="s">
        <v>85</v>
      </c>
      <c r="E123" s="5">
        <v>0.024</v>
      </c>
      <c r="F123" s="6">
        <v>10000</v>
      </c>
      <c r="G123" s="7">
        <v>240</v>
      </c>
      <c r="H123" s="8"/>
    </row>
    <row r="124" ht="23.25" spans="1:8">
      <c r="A124" s="8"/>
      <c r="B124" s="9"/>
      <c r="C124" s="5" t="s">
        <v>88</v>
      </c>
      <c r="D124" s="5" t="s">
        <v>85</v>
      </c>
      <c r="E124" s="5">
        <v>0.024</v>
      </c>
      <c r="F124" s="6">
        <v>10000</v>
      </c>
      <c r="G124" s="7">
        <v>240</v>
      </c>
      <c r="H124" s="8"/>
    </row>
    <row r="125" ht="23.25" spans="1:8">
      <c r="A125" s="8"/>
      <c r="B125" s="9"/>
      <c r="C125" s="5" t="s">
        <v>89</v>
      </c>
      <c r="D125" s="5" t="s">
        <v>85</v>
      </c>
      <c r="E125" s="5">
        <v>0.024</v>
      </c>
      <c r="F125" s="6">
        <v>10000</v>
      </c>
      <c r="G125" s="7">
        <v>240</v>
      </c>
      <c r="H125" s="8"/>
    </row>
    <row r="126" ht="13.5" spans="1:8">
      <c r="A126" s="8"/>
      <c r="B126" s="9"/>
      <c r="C126" s="5" t="s">
        <v>100</v>
      </c>
      <c r="D126" s="5" t="s">
        <v>85</v>
      </c>
      <c r="E126" s="5">
        <v>0.024</v>
      </c>
      <c r="F126" s="6">
        <v>10000</v>
      </c>
      <c r="G126" s="7">
        <v>240</v>
      </c>
      <c r="H126" s="8"/>
    </row>
    <row r="127" ht="13.5" spans="1:8">
      <c r="A127" s="8"/>
      <c r="B127" s="9"/>
      <c r="C127" s="5" t="s">
        <v>101</v>
      </c>
      <c r="D127" s="5" t="s">
        <v>85</v>
      </c>
      <c r="E127" s="5">
        <v>0.024</v>
      </c>
      <c r="F127" s="6">
        <v>10000</v>
      </c>
      <c r="G127" s="7">
        <v>240</v>
      </c>
      <c r="H127" s="8"/>
    </row>
    <row r="128" ht="23.25" spans="1:8">
      <c r="A128" s="8"/>
      <c r="B128" s="9"/>
      <c r="C128" s="5" t="s">
        <v>92</v>
      </c>
      <c r="D128" s="5" t="s">
        <v>85</v>
      </c>
      <c r="E128" s="5">
        <v>0.024</v>
      </c>
      <c r="F128" s="6">
        <v>10000</v>
      </c>
      <c r="G128" s="7">
        <v>240</v>
      </c>
      <c r="H128" s="8"/>
    </row>
    <row r="129" ht="23.25" spans="1:8">
      <c r="A129" s="8"/>
      <c r="B129" s="9"/>
      <c r="C129" s="5" t="s">
        <v>93</v>
      </c>
      <c r="D129" s="5" t="s">
        <v>85</v>
      </c>
      <c r="E129" s="5">
        <v>0.024</v>
      </c>
      <c r="F129" s="6">
        <v>10000</v>
      </c>
      <c r="G129" s="7">
        <v>240</v>
      </c>
      <c r="H129" s="8"/>
    </row>
    <row r="130" ht="23.25" spans="1:8">
      <c r="A130" s="8"/>
      <c r="B130" s="9"/>
      <c r="C130" s="5" t="s">
        <v>94</v>
      </c>
      <c r="D130" s="5" t="s">
        <v>85</v>
      </c>
      <c r="E130" s="5">
        <v>0.024</v>
      </c>
      <c r="F130" s="6">
        <v>10000</v>
      </c>
      <c r="G130" s="7">
        <v>240</v>
      </c>
      <c r="H130" s="8"/>
    </row>
    <row r="131" ht="13.5" spans="1:8">
      <c r="A131" s="10"/>
      <c r="B131" s="11"/>
      <c r="C131" s="5" t="s">
        <v>95</v>
      </c>
      <c r="D131" s="5" t="s">
        <v>85</v>
      </c>
      <c r="E131" s="5">
        <v>0.024</v>
      </c>
      <c r="F131" s="6">
        <v>10000</v>
      </c>
      <c r="G131" s="7">
        <v>240</v>
      </c>
      <c r="H131" s="10"/>
    </row>
    <row r="132" ht="34.5" spans="1:8">
      <c r="A132" s="3">
        <v>14</v>
      </c>
      <c r="B132" s="4" t="s">
        <v>98</v>
      </c>
      <c r="C132" s="5" t="s">
        <v>84</v>
      </c>
      <c r="D132" s="5" t="s">
        <v>85</v>
      </c>
      <c r="E132" s="5">
        <v>0.024</v>
      </c>
      <c r="F132" s="6">
        <v>10000</v>
      </c>
      <c r="G132" s="7">
        <v>240</v>
      </c>
      <c r="H132" s="3">
        <v>2400</v>
      </c>
    </row>
    <row r="133" ht="23.25" spans="1:8">
      <c r="A133" s="8"/>
      <c r="B133" s="4" t="s">
        <v>103</v>
      </c>
      <c r="C133" s="5" t="s">
        <v>87</v>
      </c>
      <c r="D133" s="5" t="s">
        <v>85</v>
      </c>
      <c r="E133" s="5">
        <v>0.024</v>
      </c>
      <c r="F133" s="6">
        <v>10000</v>
      </c>
      <c r="G133" s="7">
        <v>240</v>
      </c>
      <c r="H133" s="8"/>
    </row>
    <row r="134" ht="23.25" spans="1:8">
      <c r="A134" s="8"/>
      <c r="B134" s="9"/>
      <c r="C134" s="5" t="s">
        <v>88</v>
      </c>
      <c r="D134" s="5" t="s">
        <v>85</v>
      </c>
      <c r="E134" s="5">
        <v>0.024</v>
      </c>
      <c r="F134" s="6">
        <v>10000</v>
      </c>
      <c r="G134" s="7">
        <v>240</v>
      </c>
      <c r="H134" s="8"/>
    </row>
    <row r="135" ht="23.25" spans="1:8">
      <c r="A135" s="8"/>
      <c r="B135" s="9"/>
      <c r="C135" s="5" t="s">
        <v>89</v>
      </c>
      <c r="D135" s="5" t="s">
        <v>85</v>
      </c>
      <c r="E135" s="5">
        <v>0.024</v>
      </c>
      <c r="F135" s="6">
        <v>10000</v>
      </c>
      <c r="G135" s="7">
        <v>240</v>
      </c>
      <c r="H135" s="8"/>
    </row>
    <row r="136" ht="13.5" spans="1:8">
      <c r="A136" s="8"/>
      <c r="B136" s="9"/>
      <c r="C136" s="5" t="s">
        <v>100</v>
      </c>
      <c r="D136" s="5" t="s">
        <v>85</v>
      </c>
      <c r="E136" s="5">
        <v>0.024</v>
      </c>
      <c r="F136" s="6">
        <v>10000</v>
      </c>
      <c r="G136" s="7">
        <v>240</v>
      </c>
      <c r="H136" s="8"/>
    </row>
    <row r="137" ht="13.5" spans="1:8">
      <c r="A137" s="8"/>
      <c r="B137" s="9"/>
      <c r="C137" s="5" t="s">
        <v>101</v>
      </c>
      <c r="D137" s="5" t="s">
        <v>85</v>
      </c>
      <c r="E137" s="5">
        <v>0.024</v>
      </c>
      <c r="F137" s="6">
        <v>10000</v>
      </c>
      <c r="G137" s="7">
        <v>240</v>
      </c>
      <c r="H137" s="8"/>
    </row>
    <row r="138" ht="23.25" spans="1:8">
      <c r="A138" s="8"/>
      <c r="B138" s="9"/>
      <c r="C138" s="5" t="s">
        <v>92</v>
      </c>
      <c r="D138" s="5" t="s">
        <v>85</v>
      </c>
      <c r="E138" s="5">
        <v>0.024</v>
      </c>
      <c r="F138" s="6">
        <v>10000</v>
      </c>
      <c r="G138" s="7">
        <v>240</v>
      </c>
      <c r="H138" s="8"/>
    </row>
    <row r="139" ht="23.25" spans="1:8">
      <c r="A139" s="8"/>
      <c r="B139" s="9"/>
      <c r="C139" s="5" t="s">
        <v>93</v>
      </c>
      <c r="D139" s="5" t="s">
        <v>85</v>
      </c>
      <c r="E139" s="5">
        <v>0.024</v>
      </c>
      <c r="F139" s="6">
        <v>10000</v>
      </c>
      <c r="G139" s="7">
        <v>240</v>
      </c>
      <c r="H139" s="8"/>
    </row>
    <row r="140" ht="23.25" spans="1:8">
      <c r="A140" s="8"/>
      <c r="B140" s="9"/>
      <c r="C140" s="5" t="s">
        <v>94</v>
      </c>
      <c r="D140" s="5" t="s">
        <v>85</v>
      </c>
      <c r="E140" s="5">
        <v>0.024</v>
      </c>
      <c r="F140" s="6">
        <v>10000</v>
      </c>
      <c r="G140" s="7">
        <v>240</v>
      </c>
      <c r="H140" s="8"/>
    </row>
    <row r="141" ht="13.5" spans="1:8">
      <c r="A141" s="10"/>
      <c r="B141" s="11"/>
      <c r="C141" s="5" t="s">
        <v>95</v>
      </c>
      <c r="D141" s="5" t="s">
        <v>85</v>
      </c>
      <c r="E141" s="5">
        <v>0.024</v>
      </c>
      <c r="F141" s="6">
        <v>10000</v>
      </c>
      <c r="G141" s="7">
        <v>240</v>
      </c>
      <c r="H141" s="10"/>
    </row>
    <row r="142" ht="34.5" spans="1:8">
      <c r="A142" s="3">
        <v>15</v>
      </c>
      <c r="B142" s="4" t="s">
        <v>98</v>
      </c>
      <c r="C142" s="5" t="s">
        <v>84</v>
      </c>
      <c r="D142" s="5" t="s">
        <v>85</v>
      </c>
      <c r="E142" s="5">
        <v>0.024</v>
      </c>
      <c r="F142" s="6">
        <v>10000</v>
      </c>
      <c r="G142" s="7">
        <v>240</v>
      </c>
      <c r="H142" s="3">
        <v>2400</v>
      </c>
    </row>
    <row r="143" ht="23.25" spans="1:8">
      <c r="A143" s="8"/>
      <c r="B143" s="4" t="s">
        <v>103</v>
      </c>
      <c r="C143" s="5" t="s">
        <v>87</v>
      </c>
      <c r="D143" s="5" t="s">
        <v>85</v>
      </c>
      <c r="E143" s="5">
        <v>0.024</v>
      </c>
      <c r="F143" s="6">
        <v>10000</v>
      </c>
      <c r="G143" s="7">
        <v>240</v>
      </c>
      <c r="H143" s="8"/>
    </row>
    <row r="144" ht="23.25" spans="1:8">
      <c r="A144" s="8"/>
      <c r="B144" s="9"/>
      <c r="C144" s="5" t="s">
        <v>88</v>
      </c>
      <c r="D144" s="5" t="s">
        <v>85</v>
      </c>
      <c r="E144" s="5">
        <v>0.024</v>
      </c>
      <c r="F144" s="6">
        <v>10000</v>
      </c>
      <c r="G144" s="7">
        <v>240</v>
      </c>
      <c r="H144" s="8"/>
    </row>
    <row r="145" ht="23.25" spans="1:8">
      <c r="A145" s="8"/>
      <c r="B145" s="9"/>
      <c r="C145" s="5" t="s">
        <v>89</v>
      </c>
      <c r="D145" s="5" t="s">
        <v>85</v>
      </c>
      <c r="E145" s="5">
        <v>0.024</v>
      </c>
      <c r="F145" s="6">
        <v>10000</v>
      </c>
      <c r="G145" s="7">
        <v>240</v>
      </c>
      <c r="H145" s="8"/>
    </row>
    <row r="146" ht="13.5" spans="1:8">
      <c r="A146" s="8"/>
      <c r="B146" s="9"/>
      <c r="C146" s="5" t="s">
        <v>100</v>
      </c>
      <c r="D146" s="5" t="s">
        <v>85</v>
      </c>
      <c r="E146" s="5">
        <v>0.024</v>
      </c>
      <c r="F146" s="6">
        <v>10000</v>
      </c>
      <c r="G146" s="7">
        <v>240</v>
      </c>
      <c r="H146" s="8"/>
    </row>
    <row r="147" ht="13.5" spans="1:8">
      <c r="A147" s="8"/>
      <c r="B147" s="9"/>
      <c r="C147" s="5" t="s">
        <v>101</v>
      </c>
      <c r="D147" s="5" t="s">
        <v>85</v>
      </c>
      <c r="E147" s="5">
        <v>0.024</v>
      </c>
      <c r="F147" s="6">
        <v>10000</v>
      </c>
      <c r="G147" s="7">
        <v>240</v>
      </c>
      <c r="H147" s="8"/>
    </row>
    <row r="148" ht="23.25" spans="1:8">
      <c r="A148" s="8"/>
      <c r="B148" s="9"/>
      <c r="C148" s="5" t="s">
        <v>92</v>
      </c>
      <c r="D148" s="5" t="s">
        <v>85</v>
      </c>
      <c r="E148" s="5">
        <v>0.024</v>
      </c>
      <c r="F148" s="6">
        <v>10000</v>
      </c>
      <c r="G148" s="7">
        <v>240</v>
      </c>
      <c r="H148" s="8"/>
    </row>
    <row r="149" ht="23.25" spans="1:8">
      <c r="A149" s="8"/>
      <c r="B149" s="9"/>
      <c r="C149" s="5" t="s">
        <v>93</v>
      </c>
      <c r="D149" s="5" t="s">
        <v>85</v>
      </c>
      <c r="E149" s="5">
        <v>0.024</v>
      </c>
      <c r="F149" s="6">
        <v>10000</v>
      </c>
      <c r="G149" s="7">
        <v>240</v>
      </c>
      <c r="H149" s="8"/>
    </row>
    <row r="150" ht="23.25" spans="1:8">
      <c r="A150" s="8"/>
      <c r="B150" s="9"/>
      <c r="C150" s="5" t="s">
        <v>94</v>
      </c>
      <c r="D150" s="5" t="s">
        <v>85</v>
      </c>
      <c r="E150" s="5">
        <v>0.024</v>
      </c>
      <c r="F150" s="6">
        <v>10000</v>
      </c>
      <c r="G150" s="7">
        <v>240</v>
      </c>
      <c r="H150" s="8"/>
    </row>
    <row r="151" ht="13.5" spans="1:8">
      <c r="A151" s="10"/>
      <c r="B151" s="11"/>
      <c r="C151" s="5" t="s">
        <v>95</v>
      </c>
      <c r="D151" s="5" t="s">
        <v>85</v>
      </c>
      <c r="E151" s="5">
        <v>0.024</v>
      </c>
      <c r="F151" s="6">
        <v>10000</v>
      </c>
      <c r="G151" s="7">
        <v>240</v>
      </c>
      <c r="H151" s="10"/>
    </row>
    <row r="152" ht="34.5" spans="1:8">
      <c r="A152" s="3">
        <v>16</v>
      </c>
      <c r="B152" s="4" t="s">
        <v>98</v>
      </c>
      <c r="C152" s="5" t="s">
        <v>84</v>
      </c>
      <c r="D152" s="5" t="s">
        <v>85</v>
      </c>
      <c r="E152" s="5">
        <v>0.024</v>
      </c>
      <c r="F152" s="6">
        <v>10000</v>
      </c>
      <c r="G152" s="7">
        <v>240</v>
      </c>
      <c r="H152" s="3">
        <v>2400</v>
      </c>
    </row>
    <row r="153" ht="23.25" spans="1:8">
      <c r="A153" s="8"/>
      <c r="B153" s="4" t="s">
        <v>103</v>
      </c>
      <c r="C153" s="5" t="s">
        <v>87</v>
      </c>
      <c r="D153" s="5" t="s">
        <v>85</v>
      </c>
      <c r="E153" s="5">
        <v>0.024</v>
      </c>
      <c r="F153" s="6">
        <v>10000</v>
      </c>
      <c r="G153" s="7">
        <v>240</v>
      </c>
      <c r="H153" s="8"/>
    </row>
    <row r="154" ht="23.25" spans="1:8">
      <c r="A154" s="8"/>
      <c r="B154" s="9"/>
      <c r="C154" s="5" t="s">
        <v>88</v>
      </c>
      <c r="D154" s="5" t="s">
        <v>85</v>
      </c>
      <c r="E154" s="5">
        <v>0.024</v>
      </c>
      <c r="F154" s="6">
        <v>10000</v>
      </c>
      <c r="G154" s="7">
        <v>240</v>
      </c>
      <c r="H154" s="8"/>
    </row>
    <row r="155" ht="23.25" spans="1:8">
      <c r="A155" s="8"/>
      <c r="B155" s="9"/>
      <c r="C155" s="5" t="s">
        <v>89</v>
      </c>
      <c r="D155" s="5" t="s">
        <v>85</v>
      </c>
      <c r="E155" s="5">
        <v>0.024</v>
      </c>
      <c r="F155" s="6">
        <v>10000</v>
      </c>
      <c r="G155" s="7">
        <v>240</v>
      </c>
      <c r="H155" s="8"/>
    </row>
    <row r="156" ht="13.5" spans="1:8">
      <c r="A156" s="8"/>
      <c r="B156" s="9"/>
      <c r="C156" s="5" t="s">
        <v>100</v>
      </c>
      <c r="D156" s="5" t="s">
        <v>85</v>
      </c>
      <c r="E156" s="5">
        <v>0.024</v>
      </c>
      <c r="F156" s="6">
        <v>10000</v>
      </c>
      <c r="G156" s="7">
        <v>240</v>
      </c>
      <c r="H156" s="8"/>
    </row>
    <row r="157" ht="13.5" spans="1:8">
      <c r="A157" s="8"/>
      <c r="B157" s="9"/>
      <c r="C157" s="5" t="s">
        <v>101</v>
      </c>
      <c r="D157" s="5" t="s">
        <v>85</v>
      </c>
      <c r="E157" s="5">
        <v>0.024</v>
      </c>
      <c r="F157" s="6">
        <v>10000</v>
      </c>
      <c r="G157" s="7">
        <v>240</v>
      </c>
      <c r="H157" s="8"/>
    </row>
    <row r="158" ht="23.25" spans="1:8">
      <c r="A158" s="8"/>
      <c r="B158" s="9"/>
      <c r="C158" s="5" t="s">
        <v>92</v>
      </c>
      <c r="D158" s="5" t="s">
        <v>85</v>
      </c>
      <c r="E158" s="5">
        <v>0.024</v>
      </c>
      <c r="F158" s="6">
        <v>10000</v>
      </c>
      <c r="G158" s="7">
        <v>240</v>
      </c>
      <c r="H158" s="8"/>
    </row>
    <row r="159" ht="23.25" spans="1:8">
      <c r="A159" s="8"/>
      <c r="B159" s="9"/>
      <c r="C159" s="5" t="s">
        <v>93</v>
      </c>
      <c r="D159" s="5" t="s">
        <v>85</v>
      </c>
      <c r="E159" s="5">
        <v>0.024</v>
      </c>
      <c r="F159" s="6">
        <v>10000</v>
      </c>
      <c r="G159" s="7">
        <v>240</v>
      </c>
      <c r="H159" s="8"/>
    </row>
    <row r="160" ht="23.25" spans="1:8">
      <c r="A160" s="8"/>
      <c r="B160" s="9"/>
      <c r="C160" s="5" t="s">
        <v>94</v>
      </c>
      <c r="D160" s="5" t="s">
        <v>85</v>
      </c>
      <c r="E160" s="5">
        <v>0.024</v>
      </c>
      <c r="F160" s="6">
        <v>10000</v>
      </c>
      <c r="G160" s="7">
        <v>240</v>
      </c>
      <c r="H160" s="8"/>
    </row>
    <row r="161" ht="13.5" spans="1:8">
      <c r="A161" s="10"/>
      <c r="B161" s="11"/>
      <c r="C161" s="5" t="s">
        <v>95</v>
      </c>
      <c r="D161" s="5" t="s">
        <v>85</v>
      </c>
      <c r="E161" s="5">
        <v>0.024</v>
      </c>
      <c r="F161" s="6">
        <v>10000</v>
      </c>
      <c r="G161" s="7">
        <v>240</v>
      </c>
      <c r="H161" s="10"/>
    </row>
    <row r="162" ht="34.5" spans="1:8">
      <c r="A162" s="3">
        <v>17</v>
      </c>
      <c r="B162" s="4" t="s">
        <v>98</v>
      </c>
      <c r="C162" s="5" t="s">
        <v>84</v>
      </c>
      <c r="D162" s="5" t="s">
        <v>85</v>
      </c>
      <c r="E162" s="5">
        <v>0.024</v>
      </c>
      <c r="F162" s="6">
        <v>10000</v>
      </c>
      <c r="G162" s="7">
        <v>240</v>
      </c>
      <c r="H162" s="3">
        <v>2400</v>
      </c>
    </row>
    <row r="163" ht="23.25" spans="1:8">
      <c r="A163" s="8"/>
      <c r="B163" s="4" t="s">
        <v>103</v>
      </c>
      <c r="C163" s="5" t="s">
        <v>87</v>
      </c>
      <c r="D163" s="5" t="s">
        <v>85</v>
      </c>
      <c r="E163" s="5">
        <v>0.024</v>
      </c>
      <c r="F163" s="6">
        <v>10000</v>
      </c>
      <c r="G163" s="7">
        <v>240</v>
      </c>
      <c r="H163" s="8"/>
    </row>
    <row r="164" ht="23.25" spans="1:8">
      <c r="A164" s="8"/>
      <c r="B164" s="9"/>
      <c r="C164" s="5" t="s">
        <v>88</v>
      </c>
      <c r="D164" s="5" t="s">
        <v>85</v>
      </c>
      <c r="E164" s="5">
        <v>0.024</v>
      </c>
      <c r="F164" s="6">
        <v>10000</v>
      </c>
      <c r="G164" s="7">
        <v>240</v>
      </c>
      <c r="H164" s="8"/>
    </row>
    <row r="165" ht="23.25" spans="1:8">
      <c r="A165" s="8"/>
      <c r="B165" s="9"/>
      <c r="C165" s="5" t="s">
        <v>89</v>
      </c>
      <c r="D165" s="5" t="s">
        <v>85</v>
      </c>
      <c r="E165" s="5">
        <v>0.024</v>
      </c>
      <c r="F165" s="6">
        <v>10000</v>
      </c>
      <c r="G165" s="7">
        <v>240</v>
      </c>
      <c r="H165" s="8"/>
    </row>
    <row r="166" ht="13.5" spans="1:8">
      <c r="A166" s="8"/>
      <c r="B166" s="9"/>
      <c r="C166" s="5" t="s">
        <v>100</v>
      </c>
      <c r="D166" s="5" t="s">
        <v>85</v>
      </c>
      <c r="E166" s="5">
        <v>0.024</v>
      </c>
      <c r="F166" s="6">
        <v>10000</v>
      </c>
      <c r="G166" s="7">
        <v>240</v>
      </c>
      <c r="H166" s="8"/>
    </row>
    <row r="167" ht="13.5" spans="1:8">
      <c r="A167" s="8"/>
      <c r="B167" s="9"/>
      <c r="C167" s="5" t="s">
        <v>101</v>
      </c>
      <c r="D167" s="5" t="s">
        <v>85</v>
      </c>
      <c r="E167" s="5">
        <v>0.024</v>
      </c>
      <c r="F167" s="6">
        <v>10000</v>
      </c>
      <c r="G167" s="7">
        <v>240</v>
      </c>
      <c r="H167" s="8"/>
    </row>
    <row r="168" ht="23.25" spans="1:8">
      <c r="A168" s="8"/>
      <c r="B168" s="9"/>
      <c r="C168" s="5" t="s">
        <v>92</v>
      </c>
      <c r="D168" s="5" t="s">
        <v>85</v>
      </c>
      <c r="E168" s="5">
        <v>0.024</v>
      </c>
      <c r="F168" s="6">
        <v>10000</v>
      </c>
      <c r="G168" s="7">
        <v>240</v>
      </c>
      <c r="H168" s="8"/>
    </row>
    <row r="169" ht="23.25" spans="1:8">
      <c r="A169" s="8"/>
      <c r="B169" s="9"/>
      <c r="C169" s="5" t="s">
        <v>93</v>
      </c>
      <c r="D169" s="5" t="s">
        <v>85</v>
      </c>
      <c r="E169" s="5">
        <v>0.024</v>
      </c>
      <c r="F169" s="6">
        <v>10000</v>
      </c>
      <c r="G169" s="7">
        <v>240</v>
      </c>
      <c r="H169" s="8"/>
    </row>
    <row r="170" ht="23.25" spans="1:8">
      <c r="A170" s="8"/>
      <c r="B170" s="9"/>
      <c r="C170" s="5" t="s">
        <v>94</v>
      </c>
      <c r="D170" s="5" t="s">
        <v>85</v>
      </c>
      <c r="E170" s="5">
        <v>0.024</v>
      </c>
      <c r="F170" s="6">
        <v>10000</v>
      </c>
      <c r="G170" s="7">
        <v>240</v>
      </c>
      <c r="H170" s="8"/>
    </row>
    <row r="171" ht="13.5" spans="1:8">
      <c r="A171" s="10"/>
      <c r="B171" s="11"/>
      <c r="C171" s="5" t="s">
        <v>95</v>
      </c>
      <c r="D171" s="5" t="s">
        <v>85</v>
      </c>
      <c r="E171" s="5">
        <v>0.024</v>
      </c>
      <c r="F171" s="6">
        <v>10000</v>
      </c>
      <c r="G171" s="7">
        <v>240</v>
      </c>
      <c r="H171" s="10"/>
    </row>
    <row r="172" ht="13.5" spans="1:8">
      <c r="A172" s="10">
        <v>18</v>
      </c>
      <c r="B172" s="12" t="s">
        <v>104</v>
      </c>
      <c r="C172" s="12" t="s">
        <v>105</v>
      </c>
      <c r="D172" s="5" t="s">
        <v>85</v>
      </c>
      <c r="E172" s="5">
        <v>1</v>
      </c>
      <c r="F172" s="7">
        <v>10000</v>
      </c>
      <c r="G172" s="7">
        <v>10000</v>
      </c>
      <c r="H172" s="5">
        <v>10000</v>
      </c>
    </row>
    <row r="173" ht="45.75" spans="1:8">
      <c r="A173" s="10">
        <v>19</v>
      </c>
      <c r="B173" s="13" t="s">
        <v>106</v>
      </c>
      <c r="C173" s="12" t="s">
        <v>105</v>
      </c>
      <c r="D173" s="5" t="s">
        <v>85</v>
      </c>
      <c r="E173" s="5">
        <v>1</v>
      </c>
      <c r="F173" s="7">
        <v>10000</v>
      </c>
      <c r="G173" s="7">
        <v>10000</v>
      </c>
      <c r="H173" s="5">
        <v>10000</v>
      </c>
    </row>
    <row r="174" ht="23.25" spans="1:8">
      <c r="A174" s="3">
        <v>20</v>
      </c>
      <c r="B174" s="4" t="s">
        <v>98</v>
      </c>
      <c r="C174" s="5" t="s">
        <v>88</v>
      </c>
      <c r="D174" s="5" t="s">
        <v>85</v>
      </c>
      <c r="E174" s="14">
        <v>0.84</v>
      </c>
      <c r="F174" s="7">
        <v>10000</v>
      </c>
      <c r="G174" s="7">
        <v>8400</v>
      </c>
      <c r="H174" s="15">
        <v>84000</v>
      </c>
    </row>
    <row r="175" ht="13.5" spans="1:8">
      <c r="A175" s="8"/>
      <c r="B175" s="4" t="s">
        <v>107</v>
      </c>
      <c r="C175" s="12" t="s">
        <v>108</v>
      </c>
      <c r="D175" s="5" t="s">
        <v>85</v>
      </c>
      <c r="E175" s="14">
        <v>0.84</v>
      </c>
      <c r="F175" s="7">
        <v>10000</v>
      </c>
      <c r="G175" s="7">
        <v>8400</v>
      </c>
      <c r="H175" s="16"/>
    </row>
    <row r="176" ht="13.5" spans="1:8">
      <c r="A176" s="8"/>
      <c r="B176" s="9"/>
      <c r="C176" s="12" t="s">
        <v>100</v>
      </c>
      <c r="D176" s="5" t="s">
        <v>85</v>
      </c>
      <c r="E176" s="14">
        <v>0.84</v>
      </c>
      <c r="F176" s="7">
        <v>10000</v>
      </c>
      <c r="G176" s="7">
        <v>8400</v>
      </c>
      <c r="H176" s="16"/>
    </row>
    <row r="177" ht="13.5" spans="1:8">
      <c r="A177" s="8"/>
      <c r="B177" s="9"/>
      <c r="C177" s="12" t="s">
        <v>109</v>
      </c>
      <c r="D177" s="5" t="s">
        <v>85</v>
      </c>
      <c r="E177" s="14">
        <v>0.84</v>
      </c>
      <c r="F177" s="7">
        <v>10000</v>
      </c>
      <c r="G177" s="7">
        <v>8400</v>
      </c>
      <c r="H177" s="16"/>
    </row>
    <row r="178" ht="13.5" spans="1:8">
      <c r="A178" s="8"/>
      <c r="B178" s="9"/>
      <c r="C178" s="12" t="s">
        <v>110</v>
      </c>
      <c r="D178" s="5" t="s">
        <v>85</v>
      </c>
      <c r="E178" s="14">
        <v>0.84</v>
      </c>
      <c r="F178" s="7">
        <v>10000</v>
      </c>
      <c r="G178" s="7">
        <v>8400</v>
      </c>
      <c r="H178" s="16"/>
    </row>
    <row r="179" ht="13.5" spans="1:8">
      <c r="A179" s="8"/>
      <c r="B179" s="9"/>
      <c r="C179" s="12" t="s">
        <v>111</v>
      </c>
      <c r="D179" s="5" t="s">
        <v>85</v>
      </c>
      <c r="E179" s="14">
        <v>0.84</v>
      </c>
      <c r="F179" s="7">
        <v>10000</v>
      </c>
      <c r="G179" s="7">
        <v>8400</v>
      </c>
      <c r="H179" s="16"/>
    </row>
    <row r="180" ht="13.5" spans="1:8">
      <c r="A180" s="8"/>
      <c r="B180" s="9"/>
      <c r="C180" s="12" t="s">
        <v>112</v>
      </c>
      <c r="D180" s="5" t="s">
        <v>85</v>
      </c>
      <c r="E180" s="14">
        <v>0.84</v>
      </c>
      <c r="F180" s="7">
        <v>10000</v>
      </c>
      <c r="G180" s="7">
        <v>8400</v>
      </c>
      <c r="H180" s="16"/>
    </row>
    <row r="181" ht="13.5" spans="1:8">
      <c r="A181" s="8"/>
      <c r="B181" s="9"/>
      <c r="C181" s="12" t="s">
        <v>101</v>
      </c>
      <c r="D181" s="5" t="s">
        <v>85</v>
      </c>
      <c r="E181" s="14">
        <v>0.84</v>
      </c>
      <c r="F181" s="7">
        <v>10000</v>
      </c>
      <c r="G181" s="7">
        <v>8400</v>
      </c>
      <c r="H181" s="16"/>
    </row>
    <row r="182" ht="13.5" spans="1:8">
      <c r="A182" s="8"/>
      <c r="B182" s="9"/>
      <c r="C182" s="12" t="s">
        <v>113</v>
      </c>
      <c r="D182" s="5" t="s">
        <v>85</v>
      </c>
      <c r="E182" s="14">
        <v>0.84</v>
      </c>
      <c r="F182" s="7">
        <v>10000</v>
      </c>
      <c r="G182" s="7">
        <v>8400</v>
      </c>
      <c r="H182" s="16"/>
    </row>
    <row r="183" ht="13.5" spans="1:8">
      <c r="A183" s="10"/>
      <c r="B183" s="11"/>
      <c r="C183" s="12" t="s">
        <v>114</v>
      </c>
      <c r="D183" s="5" t="s">
        <v>85</v>
      </c>
      <c r="E183" s="14">
        <v>0.84</v>
      </c>
      <c r="F183" s="7">
        <v>10000</v>
      </c>
      <c r="G183" s="7">
        <v>8400</v>
      </c>
      <c r="H183" s="17"/>
    </row>
    <row r="184" ht="23.25" spans="1:8">
      <c r="A184" s="3">
        <v>21</v>
      </c>
      <c r="B184" s="4" t="s">
        <v>98</v>
      </c>
      <c r="C184" s="5" t="s">
        <v>88</v>
      </c>
      <c r="D184" s="5" t="s">
        <v>85</v>
      </c>
      <c r="E184" s="14">
        <v>0.219</v>
      </c>
      <c r="F184" s="7">
        <v>10000</v>
      </c>
      <c r="G184" s="7">
        <v>2190</v>
      </c>
      <c r="H184" s="15">
        <v>21900</v>
      </c>
    </row>
    <row r="185" ht="13.5" spans="1:8">
      <c r="A185" s="8"/>
      <c r="B185" s="4" t="s">
        <v>115</v>
      </c>
      <c r="C185" s="12" t="s">
        <v>108</v>
      </c>
      <c r="D185" s="5" t="s">
        <v>85</v>
      </c>
      <c r="E185" s="14">
        <v>0.219</v>
      </c>
      <c r="F185" s="7">
        <v>10000</v>
      </c>
      <c r="G185" s="7">
        <v>2190</v>
      </c>
      <c r="H185" s="16"/>
    </row>
    <row r="186" ht="13.5" spans="1:8">
      <c r="A186" s="8"/>
      <c r="B186" s="9"/>
      <c r="C186" s="12" t="s">
        <v>100</v>
      </c>
      <c r="D186" s="5" t="s">
        <v>85</v>
      </c>
      <c r="E186" s="14">
        <v>0.219</v>
      </c>
      <c r="F186" s="7">
        <v>10000</v>
      </c>
      <c r="G186" s="7">
        <v>2190</v>
      </c>
      <c r="H186" s="16"/>
    </row>
    <row r="187" ht="13.5" spans="1:8">
      <c r="A187" s="8"/>
      <c r="B187" s="9"/>
      <c r="C187" s="12" t="s">
        <v>109</v>
      </c>
      <c r="D187" s="5" t="s">
        <v>85</v>
      </c>
      <c r="E187" s="14">
        <v>0.219</v>
      </c>
      <c r="F187" s="7">
        <v>10000</v>
      </c>
      <c r="G187" s="7">
        <v>2190</v>
      </c>
      <c r="H187" s="16"/>
    </row>
    <row r="188" ht="13.5" spans="1:8">
      <c r="A188" s="8"/>
      <c r="B188" s="9"/>
      <c r="C188" s="12" t="s">
        <v>110</v>
      </c>
      <c r="D188" s="5" t="s">
        <v>85</v>
      </c>
      <c r="E188" s="14">
        <v>0.219</v>
      </c>
      <c r="F188" s="7">
        <v>10000</v>
      </c>
      <c r="G188" s="7">
        <v>2190</v>
      </c>
      <c r="H188" s="16"/>
    </row>
    <row r="189" ht="13.5" spans="1:8">
      <c r="A189" s="8"/>
      <c r="B189" s="9"/>
      <c r="C189" s="12" t="s">
        <v>111</v>
      </c>
      <c r="D189" s="5" t="s">
        <v>85</v>
      </c>
      <c r="E189" s="14">
        <v>0.219</v>
      </c>
      <c r="F189" s="7">
        <v>10000</v>
      </c>
      <c r="G189" s="7">
        <v>2190</v>
      </c>
      <c r="H189" s="16"/>
    </row>
    <row r="190" ht="13.5" spans="1:8">
      <c r="A190" s="8"/>
      <c r="B190" s="9"/>
      <c r="C190" s="12" t="s">
        <v>112</v>
      </c>
      <c r="D190" s="5" t="s">
        <v>85</v>
      </c>
      <c r="E190" s="14">
        <v>0.219</v>
      </c>
      <c r="F190" s="7">
        <v>10000</v>
      </c>
      <c r="G190" s="7">
        <v>2190</v>
      </c>
      <c r="H190" s="16"/>
    </row>
    <row r="191" ht="13.5" spans="1:8">
      <c r="A191" s="8"/>
      <c r="B191" s="9"/>
      <c r="C191" s="12" t="s">
        <v>101</v>
      </c>
      <c r="D191" s="5" t="s">
        <v>85</v>
      </c>
      <c r="E191" s="14">
        <v>0.219</v>
      </c>
      <c r="F191" s="7">
        <v>10000</v>
      </c>
      <c r="G191" s="7">
        <v>2190</v>
      </c>
      <c r="H191" s="16"/>
    </row>
    <row r="192" ht="13.5" spans="1:8">
      <c r="A192" s="8"/>
      <c r="B192" s="9"/>
      <c r="C192" s="12" t="s">
        <v>113</v>
      </c>
      <c r="D192" s="5" t="s">
        <v>85</v>
      </c>
      <c r="E192" s="14">
        <v>0.219</v>
      </c>
      <c r="F192" s="7">
        <v>10000</v>
      </c>
      <c r="G192" s="7">
        <v>2190</v>
      </c>
      <c r="H192" s="16"/>
    </row>
    <row r="193" ht="13.5" spans="1:8">
      <c r="A193" s="10"/>
      <c r="B193" s="11"/>
      <c r="C193" s="12" t="s">
        <v>114</v>
      </c>
      <c r="D193" s="5" t="s">
        <v>85</v>
      </c>
      <c r="E193" s="14">
        <v>0.219</v>
      </c>
      <c r="F193" s="7">
        <v>10000</v>
      </c>
      <c r="G193" s="7">
        <v>2190</v>
      </c>
      <c r="H193" s="17"/>
    </row>
    <row r="194" ht="23.25" spans="1:8">
      <c r="A194" s="3">
        <v>22</v>
      </c>
      <c r="B194" s="4" t="s">
        <v>116</v>
      </c>
      <c r="C194" s="5" t="s">
        <v>88</v>
      </c>
      <c r="D194" s="5" t="s">
        <v>85</v>
      </c>
      <c r="E194" s="14">
        <v>0.39</v>
      </c>
      <c r="F194" s="7">
        <v>10000</v>
      </c>
      <c r="G194" s="7">
        <v>3900</v>
      </c>
      <c r="H194" s="15">
        <v>39000</v>
      </c>
    </row>
    <row r="195" ht="13.5" spans="1:8">
      <c r="A195" s="8"/>
      <c r="B195" s="4" t="s">
        <v>117</v>
      </c>
      <c r="C195" s="12" t="s">
        <v>108</v>
      </c>
      <c r="D195" s="5" t="s">
        <v>85</v>
      </c>
      <c r="E195" s="14">
        <v>0.39</v>
      </c>
      <c r="F195" s="7">
        <v>10000</v>
      </c>
      <c r="G195" s="7">
        <v>3900</v>
      </c>
      <c r="H195" s="16"/>
    </row>
    <row r="196" ht="13.5" spans="1:8">
      <c r="A196" s="8"/>
      <c r="B196" s="4" t="s">
        <v>118</v>
      </c>
      <c r="C196" s="12" t="s">
        <v>100</v>
      </c>
      <c r="D196" s="5" t="s">
        <v>85</v>
      </c>
      <c r="E196" s="14">
        <v>0.39</v>
      </c>
      <c r="F196" s="7">
        <v>10000</v>
      </c>
      <c r="G196" s="7">
        <v>3900</v>
      </c>
      <c r="H196" s="16"/>
    </row>
    <row r="197" ht="13.5" spans="1:8">
      <c r="A197" s="8"/>
      <c r="B197" s="4" t="s">
        <v>117</v>
      </c>
      <c r="C197" s="12" t="s">
        <v>109</v>
      </c>
      <c r="D197" s="5" t="s">
        <v>85</v>
      </c>
      <c r="E197" s="14">
        <v>0.39</v>
      </c>
      <c r="F197" s="7">
        <v>10000</v>
      </c>
      <c r="G197" s="7">
        <v>3900</v>
      </c>
      <c r="H197" s="16"/>
    </row>
    <row r="198" ht="13.5" spans="1:8">
      <c r="A198" s="8"/>
      <c r="B198" s="4" t="s">
        <v>119</v>
      </c>
      <c r="C198" s="12" t="s">
        <v>110</v>
      </c>
      <c r="D198" s="5" t="s">
        <v>85</v>
      </c>
      <c r="E198" s="14">
        <v>0.39</v>
      </c>
      <c r="F198" s="7">
        <v>10000</v>
      </c>
      <c r="G198" s="7">
        <v>3900</v>
      </c>
      <c r="H198" s="16"/>
    </row>
    <row r="199" ht="23.25" spans="1:8">
      <c r="A199" s="8"/>
      <c r="B199" s="4" t="s">
        <v>120</v>
      </c>
      <c r="C199" s="12" t="s">
        <v>111</v>
      </c>
      <c r="D199" s="5" t="s">
        <v>85</v>
      </c>
      <c r="E199" s="14">
        <v>0.39</v>
      </c>
      <c r="F199" s="7">
        <v>10000</v>
      </c>
      <c r="G199" s="7">
        <v>3900</v>
      </c>
      <c r="H199" s="16"/>
    </row>
    <row r="200" ht="13.5" spans="1:8">
      <c r="A200" s="8"/>
      <c r="B200" s="9"/>
      <c r="C200" s="12" t="s">
        <v>112</v>
      </c>
      <c r="D200" s="5" t="s">
        <v>85</v>
      </c>
      <c r="E200" s="14">
        <v>0.39</v>
      </c>
      <c r="F200" s="7">
        <v>10000</v>
      </c>
      <c r="G200" s="7">
        <v>3900</v>
      </c>
      <c r="H200" s="16"/>
    </row>
    <row r="201" ht="13.5" spans="1:8">
      <c r="A201" s="8"/>
      <c r="B201" s="9"/>
      <c r="C201" s="12" t="s">
        <v>101</v>
      </c>
      <c r="D201" s="5" t="s">
        <v>85</v>
      </c>
      <c r="E201" s="14">
        <v>0.39</v>
      </c>
      <c r="F201" s="7">
        <v>10000</v>
      </c>
      <c r="G201" s="7">
        <v>3900</v>
      </c>
      <c r="H201" s="16"/>
    </row>
    <row r="202" ht="13.5" spans="1:8">
      <c r="A202" s="8"/>
      <c r="B202" s="9"/>
      <c r="C202" s="12" t="s">
        <v>113</v>
      </c>
      <c r="D202" s="5" t="s">
        <v>85</v>
      </c>
      <c r="E202" s="14">
        <v>0.39</v>
      </c>
      <c r="F202" s="7">
        <v>10000</v>
      </c>
      <c r="G202" s="7">
        <v>3900</v>
      </c>
      <c r="H202" s="16"/>
    </row>
    <row r="203" ht="13.5" spans="1:8">
      <c r="A203" s="10"/>
      <c r="B203" s="11"/>
      <c r="C203" s="12" t="s">
        <v>114</v>
      </c>
      <c r="D203" s="5" t="s">
        <v>85</v>
      </c>
      <c r="E203" s="14">
        <v>0.39</v>
      </c>
      <c r="F203" s="7">
        <v>10000</v>
      </c>
      <c r="G203" s="7">
        <v>3900</v>
      </c>
      <c r="H203" s="17"/>
    </row>
    <row r="204" ht="23.25" spans="1:8">
      <c r="A204" s="3">
        <v>23</v>
      </c>
      <c r="B204" s="4" t="s">
        <v>116</v>
      </c>
      <c r="C204" s="5" t="s">
        <v>88</v>
      </c>
      <c r="D204" s="5" t="s">
        <v>85</v>
      </c>
      <c r="E204" s="14">
        <v>0.34</v>
      </c>
      <c r="F204" s="7">
        <v>10000</v>
      </c>
      <c r="G204" s="7">
        <v>3400</v>
      </c>
      <c r="H204" s="15">
        <v>34000</v>
      </c>
    </row>
    <row r="205" ht="23.25" spans="1:8">
      <c r="A205" s="8"/>
      <c r="B205" s="4" t="s">
        <v>121</v>
      </c>
      <c r="C205" s="12" t="s">
        <v>108</v>
      </c>
      <c r="D205" s="5" t="s">
        <v>85</v>
      </c>
      <c r="E205" s="14">
        <v>0.34</v>
      </c>
      <c r="F205" s="7">
        <v>10000</v>
      </c>
      <c r="G205" s="7">
        <v>3400</v>
      </c>
      <c r="H205" s="16"/>
    </row>
    <row r="206" ht="13.5" spans="1:8">
      <c r="A206" s="8"/>
      <c r="B206" s="4" t="s">
        <v>118</v>
      </c>
      <c r="C206" s="12" t="s">
        <v>100</v>
      </c>
      <c r="D206" s="5" t="s">
        <v>85</v>
      </c>
      <c r="E206" s="14">
        <v>0.34</v>
      </c>
      <c r="F206" s="7">
        <v>10000</v>
      </c>
      <c r="G206" s="7">
        <v>3400</v>
      </c>
      <c r="H206" s="16"/>
    </row>
    <row r="207" ht="34.5" spans="1:8">
      <c r="A207" s="8"/>
      <c r="B207" s="4" t="s">
        <v>122</v>
      </c>
      <c r="C207" s="12" t="s">
        <v>109</v>
      </c>
      <c r="D207" s="5" t="s">
        <v>85</v>
      </c>
      <c r="E207" s="14">
        <v>0.34</v>
      </c>
      <c r="F207" s="7">
        <v>10000</v>
      </c>
      <c r="G207" s="7">
        <v>3400</v>
      </c>
      <c r="H207" s="16"/>
    </row>
    <row r="208" ht="13.5" spans="1:8">
      <c r="A208" s="8"/>
      <c r="B208" s="9"/>
      <c r="C208" s="12" t="s">
        <v>110</v>
      </c>
      <c r="D208" s="5" t="s">
        <v>85</v>
      </c>
      <c r="E208" s="14">
        <v>0.34</v>
      </c>
      <c r="F208" s="7">
        <v>10000</v>
      </c>
      <c r="G208" s="7">
        <v>3400</v>
      </c>
      <c r="H208" s="16"/>
    </row>
    <row r="209" ht="13.5" spans="1:8">
      <c r="A209" s="8"/>
      <c r="B209" s="9"/>
      <c r="C209" s="12" t="s">
        <v>111</v>
      </c>
      <c r="D209" s="5" t="s">
        <v>85</v>
      </c>
      <c r="E209" s="14">
        <v>0.34</v>
      </c>
      <c r="F209" s="7">
        <v>10000</v>
      </c>
      <c r="G209" s="7">
        <v>3400</v>
      </c>
      <c r="H209" s="16"/>
    </row>
    <row r="210" ht="13.5" spans="1:8">
      <c r="A210" s="8"/>
      <c r="B210" s="9"/>
      <c r="C210" s="12" t="s">
        <v>112</v>
      </c>
      <c r="D210" s="5" t="s">
        <v>85</v>
      </c>
      <c r="E210" s="14">
        <v>0.34</v>
      </c>
      <c r="F210" s="7">
        <v>10000</v>
      </c>
      <c r="G210" s="7">
        <v>3400</v>
      </c>
      <c r="H210" s="16"/>
    </row>
    <row r="211" ht="13.5" spans="1:8">
      <c r="A211" s="8"/>
      <c r="B211" s="9"/>
      <c r="C211" s="12" t="s">
        <v>101</v>
      </c>
      <c r="D211" s="5" t="s">
        <v>85</v>
      </c>
      <c r="E211" s="14">
        <v>0.34</v>
      </c>
      <c r="F211" s="7">
        <v>10000</v>
      </c>
      <c r="G211" s="7">
        <v>3400</v>
      </c>
      <c r="H211" s="16"/>
    </row>
    <row r="212" ht="13.5" spans="1:8">
      <c r="A212" s="8"/>
      <c r="B212" s="9"/>
      <c r="C212" s="12" t="s">
        <v>113</v>
      </c>
      <c r="D212" s="5" t="s">
        <v>85</v>
      </c>
      <c r="E212" s="14">
        <v>0.34</v>
      </c>
      <c r="F212" s="7">
        <v>10000</v>
      </c>
      <c r="G212" s="7">
        <v>3400</v>
      </c>
      <c r="H212" s="16"/>
    </row>
    <row r="213" ht="13.5" spans="1:8">
      <c r="A213" s="10"/>
      <c r="B213" s="11"/>
      <c r="C213" s="12" t="s">
        <v>114</v>
      </c>
      <c r="D213" s="5" t="s">
        <v>85</v>
      </c>
      <c r="E213" s="14">
        <v>0.34</v>
      </c>
      <c r="F213" s="7">
        <v>10000</v>
      </c>
      <c r="G213" s="7">
        <v>3400</v>
      </c>
      <c r="H213" s="17"/>
    </row>
    <row r="214" ht="23.25" spans="1:8">
      <c r="A214" s="3">
        <v>24</v>
      </c>
      <c r="B214" s="18" t="s">
        <v>123</v>
      </c>
      <c r="C214" s="5" t="s">
        <v>88</v>
      </c>
      <c r="D214" s="5" t="s">
        <v>85</v>
      </c>
      <c r="E214" s="14">
        <v>0.18</v>
      </c>
      <c r="F214" s="7">
        <v>10000</v>
      </c>
      <c r="G214" s="7">
        <v>1800</v>
      </c>
      <c r="H214" s="15">
        <v>18000</v>
      </c>
    </row>
    <row r="215" ht="13.5" spans="1:8">
      <c r="A215" s="8"/>
      <c r="B215" s="19"/>
      <c r="C215" s="12" t="s">
        <v>108</v>
      </c>
      <c r="D215" s="5" t="s">
        <v>85</v>
      </c>
      <c r="E215" s="14">
        <v>0.18</v>
      </c>
      <c r="F215" s="7">
        <v>10000</v>
      </c>
      <c r="G215" s="7">
        <v>1800</v>
      </c>
      <c r="H215" s="16"/>
    </row>
    <row r="216" ht="13.5" spans="1:8">
      <c r="A216" s="8"/>
      <c r="B216" s="19"/>
      <c r="C216" s="12" t="s">
        <v>100</v>
      </c>
      <c r="D216" s="5" t="s">
        <v>85</v>
      </c>
      <c r="E216" s="14">
        <v>0.18</v>
      </c>
      <c r="F216" s="7">
        <v>10000</v>
      </c>
      <c r="G216" s="7">
        <v>1800</v>
      </c>
      <c r="H216" s="16"/>
    </row>
    <row r="217" ht="13.5" spans="1:8">
      <c r="A217" s="8"/>
      <c r="B217" s="19"/>
      <c r="C217" s="12" t="s">
        <v>109</v>
      </c>
      <c r="D217" s="5" t="s">
        <v>85</v>
      </c>
      <c r="E217" s="14">
        <v>0.18</v>
      </c>
      <c r="F217" s="7">
        <v>10000</v>
      </c>
      <c r="G217" s="7">
        <v>1800</v>
      </c>
      <c r="H217" s="16"/>
    </row>
    <row r="218" ht="13.5" spans="1:8">
      <c r="A218" s="8"/>
      <c r="B218" s="19"/>
      <c r="C218" s="12" t="s">
        <v>110</v>
      </c>
      <c r="D218" s="5" t="s">
        <v>85</v>
      </c>
      <c r="E218" s="14">
        <v>0.18</v>
      </c>
      <c r="F218" s="7">
        <v>10000</v>
      </c>
      <c r="G218" s="7">
        <v>1800</v>
      </c>
      <c r="H218" s="16"/>
    </row>
    <row r="219" ht="13.5" spans="1:8">
      <c r="A219" s="8"/>
      <c r="B219" s="19"/>
      <c r="C219" s="12" t="s">
        <v>111</v>
      </c>
      <c r="D219" s="5" t="s">
        <v>85</v>
      </c>
      <c r="E219" s="14">
        <v>0.18</v>
      </c>
      <c r="F219" s="7">
        <v>10000</v>
      </c>
      <c r="G219" s="7">
        <v>1800</v>
      </c>
      <c r="H219" s="16"/>
    </row>
    <row r="220" ht="13.5" spans="1:8">
      <c r="A220" s="8"/>
      <c r="B220" s="19"/>
      <c r="C220" s="12" t="s">
        <v>112</v>
      </c>
      <c r="D220" s="5" t="s">
        <v>85</v>
      </c>
      <c r="E220" s="14">
        <v>0.18</v>
      </c>
      <c r="F220" s="7">
        <v>10000</v>
      </c>
      <c r="G220" s="7">
        <v>1800</v>
      </c>
      <c r="H220" s="16"/>
    </row>
    <row r="221" ht="13.5" spans="1:8">
      <c r="A221" s="8"/>
      <c r="B221" s="19"/>
      <c r="C221" s="12" t="s">
        <v>101</v>
      </c>
      <c r="D221" s="5" t="s">
        <v>85</v>
      </c>
      <c r="E221" s="14">
        <v>0.18</v>
      </c>
      <c r="F221" s="7">
        <v>10000</v>
      </c>
      <c r="G221" s="7">
        <v>1800</v>
      </c>
      <c r="H221" s="16"/>
    </row>
    <row r="222" ht="13.5" spans="1:8">
      <c r="A222" s="8"/>
      <c r="B222" s="19"/>
      <c r="C222" s="12" t="s">
        <v>113</v>
      </c>
      <c r="D222" s="5" t="s">
        <v>85</v>
      </c>
      <c r="E222" s="14">
        <v>0.18</v>
      </c>
      <c r="F222" s="7">
        <v>10000</v>
      </c>
      <c r="G222" s="7">
        <v>1800</v>
      </c>
      <c r="H222" s="16"/>
    </row>
    <row r="223" ht="13.5" spans="1:8">
      <c r="A223" s="10"/>
      <c r="B223" s="20"/>
      <c r="C223" s="12" t="s">
        <v>114</v>
      </c>
      <c r="D223" s="5" t="s">
        <v>85</v>
      </c>
      <c r="E223" s="14">
        <v>0.18</v>
      </c>
      <c r="F223" s="7">
        <v>10000</v>
      </c>
      <c r="G223" s="7">
        <v>1800</v>
      </c>
      <c r="H223" s="17"/>
    </row>
    <row r="224" ht="23.25" spans="1:8">
      <c r="A224" s="3">
        <v>25</v>
      </c>
      <c r="B224" s="18" t="s">
        <v>124</v>
      </c>
      <c r="C224" s="5" t="s">
        <v>88</v>
      </c>
      <c r="D224" s="5" t="s">
        <v>85</v>
      </c>
      <c r="E224" s="14">
        <v>0.46</v>
      </c>
      <c r="F224" s="7">
        <v>10000</v>
      </c>
      <c r="G224" s="7">
        <v>4600</v>
      </c>
      <c r="H224" s="15">
        <v>46000</v>
      </c>
    </row>
    <row r="225" ht="13.5" spans="1:8">
      <c r="A225" s="8"/>
      <c r="B225" s="19"/>
      <c r="C225" s="12" t="s">
        <v>108</v>
      </c>
      <c r="D225" s="5" t="s">
        <v>85</v>
      </c>
      <c r="E225" s="14">
        <v>0.46</v>
      </c>
      <c r="F225" s="7">
        <v>10000</v>
      </c>
      <c r="G225" s="7">
        <v>4600</v>
      </c>
      <c r="H225" s="16"/>
    </row>
    <row r="226" ht="13.5" spans="1:8">
      <c r="A226" s="8"/>
      <c r="B226" s="19"/>
      <c r="C226" s="12" t="s">
        <v>100</v>
      </c>
      <c r="D226" s="5" t="s">
        <v>85</v>
      </c>
      <c r="E226" s="14">
        <v>0.46</v>
      </c>
      <c r="F226" s="7">
        <v>10000</v>
      </c>
      <c r="G226" s="7">
        <v>4600</v>
      </c>
      <c r="H226" s="16"/>
    </row>
    <row r="227" ht="13.5" spans="1:8">
      <c r="A227" s="8"/>
      <c r="B227" s="19"/>
      <c r="C227" s="12" t="s">
        <v>109</v>
      </c>
      <c r="D227" s="5" t="s">
        <v>85</v>
      </c>
      <c r="E227" s="14">
        <v>0.46</v>
      </c>
      <c r="F227" s="7">
        <v>10000</v>
      </c>
      <c r="G227" s="7">
        <v>4600</v>
      </c>
      <c r="H227" s="16"/>
    </row>
    <row r="228" ht="13.5" spans="1:8">
      <c r="A228" s="8"/>
      <c r="B228" s="19"/>
      <c r="C228" s="12" t="s">
        <v>110</v>
      </c>
      <c r="D228" s="5" t="s">
        <v>85</v>
      </c>
      <c r="E228" s="14">
        <v>0.46</v>
      </c>
      <c r="F228" s="7">
        <v>10000</v>
      </c>
      <c r="G228" s="7">
        <v>4600</v>
      </c>
      <c r="H228" s="16"/>
    </row>
    <row r="229" ht="13.5" spans="1:8">
      <c r="A229" s="8"/>
      <c r="B229" s="19"/>
      <c r="C229" s="12" t="s">
        <v>111</v>
      </c>
      <c r="D229" s="5" t="s">
        <v>85</v>
      </c>
      <c r="E229" s="14">
        <v>0.46</v>
      </c>
      <c r="F229" s="7">
        <v>10000</v>
      </c>
      <c r="G229" s="7">
        <v>4600</v>
      </c>
      <c r="H229" s="16"/>
    </row>
    <row r="230" ht="13.5" spans="1:8">
      <c r="A230" s="8"/>
      <c r="B230" s="19"/>
      <c r="C230" s="12" t="s">
        <v>112</v>
      </c>
      <c r="D230" s="5" t="s">
        <v>85</v>
      </c>
      <c r="E230" s="14">
        <v>0.46</v>
      </c>
      <c r="F230" s="7">
        <v>10000</v>
      </c>
      <c r="G230" s="7">
        <v>4600</v>
      </c>
      <c r="H230" s="16"/>
    </row>
    <row r="231" ht="13.5" spans="1:8">
      <c r="A231" s="8"/>
      <c r="B231" s="19"/>
      <c r="C231" s="12" t="s">
        <v>101</v>
      </c>
      <c r="D231" s="5" t="s">
        <v>85</v>
      </c>
      <c r="E231" s="14">
        <v>0.46</v>
      </c>
      <c r="F231" s="7">
        <v>10000</v>
      </c>
      <c r="G231" s="7">
        <v>4600</v>
      </c>
      <c r="H231" s="16"/>
    </row>
    <row r="232" ht="13.5" spans="1:8">
      <c r="A232" s="8"/>
      <c r="B232" s="19"/>
      <c r="C232" s="12" t="s">
        <v>113</v>
      </c>
      <c r="D232" s="5" t="s">
        <v>85</v>
      </c>
      <c r="E232" s="14">
        <v>0.46</v>
      </c>
      <c r="F232" s="7">
        <v>10000</v>
      </c>
      <c r="G232" s="7">
        <v>4600</v>
      </c>
      <c r="H232" s="16"/>
    </row>
    <row r="233" ht="13.5" spans="1:8">
      <c r="A233" s="10"/>
      <c r="B233" s="20"/>
      <c r="C233" s="12" t="s">
        <v>114</v>
      </c>
      <c r="D233" s="5" t="s">
        <v>85</v>
      </c>
      <c r="E233" s="14">
        <v>0.46</v>
      </c>
      <c r="F233" s="7">
        <v>10000</v>
      </c>
      <c r="G233" s="7">
        <v>4600</v>
      </c>
      <c r="H233" s="17"/>
    </row>
    <row r="234" ht="23.25" spans="1:8">
      <c r="A234" s="3">
        <v>26</v>
      </c>
      <c r="B234" s="4" t="s">
        <v>125</v>
      </c>
      <c r="C234" s="5" t="s">
        <v>88</v>
      </c>
      <c r="D234" s="5" t="s">
        <v>85</v>
      </c>
      <c r="E234" s="14">
        <v>0.09</v>
      </c>
      <c r="F234" s="7">
        <v>10000</v>
      </c>
      <c r="G234" s="7">
        <v>900</v>
      </c>
      <c r="H234" s="15">
        <v>9000</v>
      </c>
    </row>
    <row r="235" ht="13.5" spans="1:8">
      <c r="A235" s="8"/>
      <c r="B235" s="4" t="s">
        <v>126</v>
      </c>
      <c r="C235" s="12" t="s">
        <v>108</v>
      </c>
      <c r="D235" s="5" t="s">
        <v>85</v>
      </c>
      <c r="E235" s="14">
        <v>0.09</v>
      </c>
      <c r="F235" s="7">
        <v>10000</v>
      </c>
      <c r="G235" s="7">
        <v>900</v>
      </c>
      <c r="H235" s="16"/>
    </row>
    <row r="236" ht="13.5" spans="1:8">
      <c r="A236" s="8"/>
      <c r="B236" s="9"/>
      <c r="C236" s="12" t="s">
        <v>100</v>
      </c>
      <c r="D236" s="5" t="s">
        <v>85</v>
      </c>
      <c r="E236" s="14">
        <v>0.09</v>
      </c>
      <c r="F236" s="7">
        <v>10000</v>
      </c>
      <c r="G236" s="7">
        <v>900</v>
      </c>
      <c r="H236" s="16"/>
    </row>
    <row r="237" ht="13.5" spans="1:8">
      <c r="A237" s="8"/>
      <c r="B237" s="9"/>
      <c r="C237" s="12" t="s">
        <v>109</v>
      </c>
      <c r="D237" s="5" t="s">
        <v>85</v>
      </c>
      <c r="E237" s="14">
        <v>0.09</v>
      </c>
      <c r="F237" s="7">
        <v>10000</v>
      </c>
      <c r="G237" s="7">
        <v>900</v>
      </c>
      <c r="H237" s="16"/>
    </row>
    <row r="238" ht="13.5" spans="1:8">
      <c r="A238" s="8"/>
      <c r="B238" s="9"/>
      <c r="C238" s="12" t="s">
        <v>110</v>
      </c>
      <c r="D238" s="5" t="s">
        <v>85</v>
      </c>
      <c r="E238" s="14">
        <v>0.09</v>
      </c>
      <c r="F238" s="7">
        <v>10000</v>
      </c>
      <c r="G238" s="7">
        <v>900</v>
      </c>
      <c r="H238" s="16"/>
    </row>
    <row r="239" ht="13.5" spans="1:8">
      <c r="A239" s="8"/>
      <c r="B239" s="9"/>
      <c r="C239" s="12" t="s">
        <v>111</v>
      </c>
      <c r="D239" s="5" t="s">
        <v>85</v>
      </c>
      <c r="E239" s="14">
        <v>0.09</v>
      </c>
      <c r="F239" s="7">
        <v>10000</v>
      </c>
      <c r="G239" s="7">
        <v>900</v>
      </c>
      <c r="H239" s="16"/>
    </row>
    <row r="240" ht="13.5" spans="1:8">
      <c r="A240" s="8"/>
      <c r="B240" s="9"/>
      <c r="C240" s="12" t="s">
        <v>112</v>
      </c>
      <c r="D240" s="5" t="s">
        <v>85</v>
      </c>
      <c r="E240" s="14">
        <v>0.09</v>
      </c>
      <c r="F240" s="7">
        <v>10000</v>
      </c>
      <c r="G240" s="7">
        <v>900</v>
      </c>
      <c r="H240" s="16"/>
    </row>
    <row r="241" ht="13.5" spans="1:8">
      <c r="A241" s="8"/>
      <c r="B241" s="9"/>
      <c r="C241" s="12" t="s">
        <v>101</v>
      </c>
      <c r="D241" s="5" t="s">
        <v>85</v>
      </c>
      <c r="E241" s="14">
        <v>0.09</v>
      </c>
      <c r="F241" s="7">
        <v>10000</v>
      </c>
      <c r="G241" s="7">
        <v>900</v>
      </c>
      <c r="H241" s="16"/>
    </row>
    <row r="242" ht="13.5" spans="1:8">
      <c r="A242" s="8"/>
      <c r="B242" s="9"/>
      <c r="C242" s="12" t="s">
        <v>113</v>
      </c>
      <c r="D242" s="5" t="s">
        <v>85</v>
      </c>
      <c r="E242" s="14">
        <v>0.09</v>
      </c>
      <c r="F242" s="7">
        <v>10000</v>
      </c>
      <c r="G242" s="7">
        <v>900</v>
      </c>
      <c r="H242" s="16"/>
    </row>
    <row r="243" ht="13.5" spans="1:8">
      <c r="A243" s="10"/>
      <c r="B243" s="11"/>
      <c r="C243" s="12" t="s">
        <v>114</v>
      </c>
      <c r="D243" s="5" t="s">
        <v>85</v>
      </c>
      <c r="E243" s="14">
        <v>0.09</v>
      </c>
      <c r="F243" s="7">
        <v>10000</v>
      </c>
      <c r="G243" s="7">
        <v>900</v>
      </c>
      <c r="H243" s="17"/>
    </row>
    <row r="244" ht="23.25" spans="1:8">
      <c r="A244" s="3">
        <v>27</v>
      </c>
      <c r="B244" s="18" t="s">
        <v>127</v>
      </c>
      <c r="C244" s="5" t="s">
        <v>88</v>
      </c>
      <c r="D244" s="5" t="s">
        <v>85</v>
      </c>
      <c r="E244" s="14">
        <v>0.021</v>
      </c>
      <c r="F244" s="7">
        <v>10000</v>
      </c>
      <c r="G244" s="7">
        <v>210</v>
      </c>
      <c r="H244" s="15">
        <v>2100</v>
      </c>
    </row>
    <row r="245" ht="13.5" spans="1:8">
      <c r="A245" s="8"/>
      <c r="B245" s="19"/>
      <c r="C245" s="12" t="s">
        <v>108</v>
      </c>
      <c r="D245" s="5" t="s">
        <v>85</v>
      </c>
      <c r="E245" s="14">
        <v>0.021</v>
      </c>
      <c r="F245" s="7">
        <v>10000</v>
      </c>
      <c r="G245" s="7">
        <v>210</v>
      </c>
      <c r="H245" s="16"/>
    </row>
    <row r="246" ht="13.5" spans="1:8">
      <c r="A246" s="8"/>
      <c r="B246" s="19"/>
      <c r="C246" s="12" t="s">
        <v>100</v>
      </c>
      <c r="D246" s="5" t="s">
        <v>85</v>
      </c>
      <c r="E246" s="14">
        <v>0.021</v>
      </c>
      <c r="F246" s="7">
        <v>10000</v>
      </c>
      <c r="G246" s="7">
        <v>210</v>
      </c>
      <c r="H246" s="16"/>
    </row>
    <row r="247" ht="13.5" spans="1:8">
      <c r="A247" s="8"/>
      <c r="B247" s="19"/>
      <c r="C247" s="12" t="s">
        <v>109</v>
      </c>
      <c r="D247" s="5" t="s">
        <v>85</v>
      </c>
      <c r="E247" s="14">
        <v>0.021</v>
      </c>
      <c r="F247" s="7">
        <v>10000</v>
      </c>
      <c r="G247" s="7">
        <v>210</v>
      </c>
      <c r="H247" s="16"/>
    </row>
    <row r="248" ht="13.5" spans="1:8">
      <c r="A248" s="8"/>
      <c r="B248" s="19"/>
      <c r="C248" s="12" t="s">
        <v>110</v>
      </c>
      <c r="D248" s="5" t="s">
        <v>85</v>
      </c>
      <c r="E248" s="14">
        <v>0.021</v>
      </c>
      <c r="F248" s="7">
        <v>10000</v>
      </c>
      <c r="G248" s="7">
        <v>210</v>
      </c>
      <c r="H248" s="16"/>
    </row>
    <row r="249" ht="13.5" spans="1:8">
      <c r="A249" s="8"/>
      <c r="B249" s="19"/>
      <c r="C249" s="12" t="s">
        <v>111</v>
      </c>
      <c r="D249" s="5" t="s">
        <v>85</v>
      </c>
      <c r="E249" s="14">
        <v>0.021</v>
      </c>
      <c r="F249" s="7">
        <v>10000</v>
      </c>
      <c r="G249" s="7">
        <v>210</v>
      </c>
      <c r="H249" s="16"/>
    </row>
    <row r="250" ht="13.5" spans="1:8">
      <c r="A250" s="8"/>
      <c r="B250" s="19"/>
      <c r="C250" s="12" t="s">
        <v>112</v>
      </c>
      <c r="D250" s="5" t="s">
        <v>85</v>
      </c>
      <c r="E250" s="14">
        <v>0.021</v>
      </c>
      <c r="F250" s="7">
        <v>10000</v>
      </c>
      <c r="G250" s="7">
        <v>210</v>
      </c>
      <c r="H250" s="16"/>
    </row>
    <row r="251" ht="13.5" spans="1:8">
      <c r="A251" s="8"/>
      <c r="B251" s="19"/>
      <c r="C251" s="12" t="s">
        <v>101</v>
      </c>
      <c r="D251" s="5" t="s">
        <v>85</v>
      </c>
      <c r="E251" s="14">
        <v>0.021</v>
      </c>
      <c r="F251" s="7">
        <v>10000</v>
      </c>
      <c r="G251" s="7">
        <v>210</v>
      </c>
      <c r="H251" s="16"/>
    </row>
    <row r="252" ht="13.5" spans="1:8">
      <c r="A252" s="8"/>
      <c r="B252" s="19"/>
      <c r="C252" s="12" t="s">
        <v>113</v>
      </c>
      <c r="D252" s="5" t="s">
        <v>85</v>
      </c>
      <c r="E252" s="14">
        <v>0.021</v>
      </c>
      <c r="F252" s="7">
        <v>10000</v>
      </c>
      <c r="G252" s="7">
        <v>210</v>
      </c>
      <c r="H252" s="16"/>
    </row>
    <row r="253" ht="13.5" spans="1:8">
      <c r="A253" s="10"/>
      <c r="B253" s="20"/>
      <c r="C253" s="12" t="s">
        <v>114</v>
      </c>
      <c r="D253" s="5" t="s">
        <v>85</v>
      </c>
      <c r="E253" s="14">
        <v>0.021</v>
      </c>
      <c r="F253" s="7">
        <v>10000</v>
      </c>
      <c r="G253" s="7">
        <v>210</v>
      </c>
      <c r="H253" s="17"/>
    </row>
    <row r="254" ht="23.25" spans="1:8">
      <c r="A254" s="3">
        <v>27</v>
      </c>
      <c r="B254" s="4" t="s">
        <v>98</v>
      </c>
      <c r="C254" s="5" t="s">
        <v>88</v>
      </c>
      <c r="D254" s="5" t="s">
        <v>85</v>
      </c>
      <c r="E254" s="14">
        <v>0.14</v>
      </c>
      <c r="F254" s="7">
        <v>10000</v>
      </c>
      <c r="G254" s="7">
        <v>1400</v>
      </c>
      <c r="H254" s="15">
        <v>14000</v>
      </c>
    </row>
    <row r="255" ht="23.25" spans="1:8">
      <c r="A255" s="8"/>
      <c r="B255" s="4" t="s">
        <v>128</v>
      </c>
      <c r="C255" s="12" t="s">
        <v>108</v>
      </c>
      <c r="D255" s="5" t="s">
        <v>85</v>
      </c>
      <c r="E255" s="14">
        <v>0.14</v>
      </c>
      <c r="F255" s="7">
        <v>10000</v>
      </c>
      <c r="G255" s="7">
        <v>1400</v>
      </c>
      <c r="H255" s="16"/>
    </row>
    <row r="256" ht="13.5" spans="1:8">
      <c r="A256" s="8"/>
      <c r="B256" s="9"/>
      <c r="C256" s="12" t="s">
        <v>100</v>
      </c>
      <c r="D256" s="5" t="s">
        <v>85</v>
      </c>
      <c r="E256" s="14">
        <v>0.14</v>
      </c>
      <c r="F256" s="7">
        <v>10000</v>
      </c>
      <c r="G256" s="7">
        <v>1400</v>
      </c>
      <c r="H256" s="16"/>
    </row>
    <row r="257" ht="13.5" spans="1:8">
      <c r="A257" s="8"/>
      <c r="B257" s="9"/>
      <c r="C257" s="12" t="s">
        <v>109</v>
      </c>
      <c r="D257" s="5" t="s">
        <v>85</v>
      </c>
      <c r="E257" s="14">
        <v>0.14</v>
      </c>
      <c r="F257" s="7">
        <v>10000</v>
      </c>
      <c r="G257" s="7">
        <v>1400</v>
      </c>
      <c r="H257" s="16"/>
    </row>
    <row r="258" ht="13.5" spans="1:8">
      <c r="A258" s="8"/>
      <c r="B258" s="9"/>
      <c r="C258" s="12" t="s">
        <v>110</v>
      </c>
      <c r="D258" s="5" t="s">
        <v>85</v>
      </c>
      <c r="E258" s="14">
        <v>0.14</v>
      </c>
      <c r="F258" s="7">
        <v>10000</v>
      </c>
      <c r="G258" s="7">
        <v>1400</v>
      </c>
      <c r="H258" s="16"/>
    </row>
    <row r="259" ht="13.5" spans="1:8">
      <c r="A259" s="8"/>
      <c r="B259" s="9"/>
      <c r="C259" s="12" t="s">
        <v>111</v>
      </c>
      <c r="D259" s="5" t="s">
        <v>85</v>
      </c>
      <c r="E259" s="14">
        <v>0.14</v>
      </c>
      <c r="F259" s="7">
        <v>10000</v>
      </c>
      <c r="G259" s="7">
        <v>1400</v>
      </c>
      <c r="H259" s="16"/>
    </row>
    <row r="260" ht="13.5" spans="1:8">
      <c r="A260" s="8"/>
      <c r="B260" s="9"/>
      <c r="C260" s="12" t="s">
        <v>112</v>
      </c>
      <c r="D260" s="5" t="s">
        <v>85</v>
      </c>
      <c r="E260" s="14">
        <v>0.14</v>
      </c>
      <c r="F260" s="7">
        <v>10000</v>
      </c>
      <c r="G260" s="7">
        <v>1400</v>
      </c>
      <c r="H260" s="16"/>
    </row>
    <row r="261" ht="13.5" spans="1:8">
      <c r="A261" s="8"/>
      <c r="B261" s="9"/>
      <c r="C261" s="12" t="s">
        <v>101</v>
      </c>
      <c r="D261" s="5" t="s">
        <v>85</v>
      </c>
      <c r="E261" s="14">
        <v>0.14</v>
      </c>
      <c r="F261" s="7">
        <v>10000</v>
      </c>
      <c r="G261" s="7">
        <v>1400</v>
      </c>
      <c r="H261" s="16"/>
    </row>
    <row r="262" ht="13.5" spans="1:8">
      <c r="A262" s="8"/>
      <c r="B262" s="9"/>
      <c r="C262" s="12" t="s">
        <v>113</v>
      </c>
      <c r="D262" s="5" t="s">
        <v>85</v>
      </c>
      <c r="E262" s="14">
        <v>0.14</v>
      </c>
      <c r="F262" s="7">
        <v>10000</v>
      </c>
      <c r="G262" s="7">
        <v>1400</v>
      </c>
      <c r="H262" s="16"/>
    </row>
    <row r="263" ht="13.5" spans="1:8">
      <c r="A263" s="10"/>
      <c r="B263" s="11"/>
      <c r="C263" s="12" t="s">
        <v>114</v>
      </c>
      <c r="D263" s="5" t="s">
        <v>85</v>
      </c>
      <c r="E263" s="14">
        <v>0.14</v>
      </c>
      <c r="F263" s="7">
        <v>10000</v>
      </c>
      <c r="G263" s="7">
        <v>1400</v>
      </c>
      <c r="H263" s="17"/>
    </row>
    <row r="264" ht="23.25" spans="1:8">
      <c r="A264" s="3">
        <v>27</v>
      </c>
      <c r="B264" s="4" t="s">
        <v>129</v>
      </c>
      <c r="C264" s="5" t="s">
        <v>88</v>
      </c>
      <c r="D264" s="5" t="s">
        <v>85</v>
      </c>
      <c r="E264" s="14">
        <v>0.69</v>
      </c>
      <c r="F264" s="7">
        <v>10000</v>
      </c>
      <c r="G264" s="7">
        <v>6900</v>
      </c>
      <c r="H264" s="15">
        <v>69000</v>
      </c>
    </row>
    <row r="265" ht="13.5" spans="1:8">
      <c r="A265" s="8"/>
      <c r="B265" s="4" t="s">
        <v>130</v>
      </c>
      <c r="C265" s="12" t="s">
        <v>108</v>
      </c>
      <c r="D265" s="5" t="s">
        <v>85</v>
      </c>
      <c r="E265" s="14">
        <v>0.69</v>
      </c>
      <c r="F265" s="7">
        <v>10000</v>
      </c>
      <c r="G265" s="7">
        <v>6900</v>
      </c>
      <c r="H265" s="16"/>
    </row>
    <row r="266" ht="13.5" spans="1:8">
      <c r="A266" s="8"/>
      <c r="B266" s="4" t="s">
        <v>131</v>
      </c>
      <c r="C266" s="12" t="s">
        <v>100</v>
      </c>
      <c r="D266" s="5" t="s">
        <v>85</v>
      </c>
      <c r="E266" s="14">
        <v>0.69</v>
      </c>
      <c r="F266" s="7">
        <v>10000</v>
      </c>
      <c r="G266" s="7">
        <v>6900</v>
      </c>
      <c r="H266" s="16"/>
    </row>
    <row r="267" ht="13.5" spans="1:8">
      <c r="A267" s="8"/>
      <c r="B267" s="9"/>
      <c r="C267" s="12" t="s">
        <v>109</v>
      </c>
      <c r="D267" s="5" t="s">
        <v>85</v>
      </c>
      <c r="E267" s="14">
        <v>0.69</v>
      </c>
      <c r="F267" s="7">
        <v>10000</v>
      </c>
      <c r="G267" s="7">
        <v>6900</v>
      </c>
      <c r="H267" s="16"/>
    </row>
    <row r="268" ht="13.5" spans="1:8">
      <c r="A268" s="8"/>
      <c r="B268" s="9"/>
      <c r="C268" s="12" t="s">
        <v>110</v>
      </c>
      <c r="D268" s="5" t="s">
        <v>85</v>
      </c>
      <c r="E268" s="14">
        <v>0.69</v>
      </c>
      <c r="F268" s="7">
        <v>10000</v>
      </c>
      <c r="G268" s="7">
        <v>6900</v>
      </c>
      <c r="H268" s="16"/>
    </row>
    <row r="269" ht="13.5" spans="1:8">
      <c r="A269" s="8"/>
      <c r="B269" s="9"/>
      <c r="C269" s="12" t="s">
        <v>111</v>
      </c>
      <c r="D269" s="5" t="s">
        <v>85</v>
      </c>
      <c r="E269" s="14">
        <v>0.69</v>
      </c>
      <c r="F269" s="7">
        <v>10000</v>
      </c>
      <c r="G269" s="7">
        <v>6900</v>
      </c>
      <c r="H269" s="16"/>
    </row>
    <row r="270" ht="13.5" spans="1:8">
      <c r="A270" s="8"/>
      <c r="B270" s="9"/>
      <c r="C270" s="12" t="s">
        <v>112</v>
      </c>
      <c r="D270" s="5" t="s">
        <v>85</v>
      </c>
      <c r="E270" s="14">
        <v>0.69</v>
      </c>
      <c r="F270" s="7">
        <v>10000</v>
      </c>
      <c r="G270" s="7">
        <v>6900</v>
      </c>
      <c r="H270" s="16"/>
    </row>
    <row r="271" ht="13.5" spans="1:8">
      <c r="A271" s="8"/>
      <c r="B271" s="9"/>
      <c r="C271" s="12" t="s">
        <v>101</v>
      </c>
      <c r="D271" s="5" t="s">
        <v>85</v>
      </c>
      <c r="E271" s="14">
        <v>0.69</v>
      </c>
      <c r="F271" s="7">
        <v>10000</v>
      </c>
      <c r="G271" s="7">
        <v>6900</v>
      </c>
      <c r="H271" s="16"/>
    </row>
    <row r="272" ht="13.5" spans="1:8">
      <c r="A272" s="8"/>
      <c r="B272" s="9"/>
      <c r="C272" s="12" t="s">
        <v>113</v>
      </c>
      <c r="D272" s="5" t="s">
        <v>85</v>
      </c>
      <c r="E272" s="14">
        <v>0.69</v>
      </c>
      <c r="F272" s="7">
        <v>10000</v>
      </c>
      <c r="G272" s="7">
        <v>6900</v>
      </c>
      <c r="H272" s="16"/>
    </row>
    <row r="273" ht="13.5" spans="1:8">
      <c r="A273" s="10"/>
      <c r="B273" s="11"/>
      <c r="C273" s="12" t="s">
        <v>114</v>
      </c>
      <c r="D273" s="5" t="s">
        <v>85</v>
      </c>
      <c r="E273" s="14">
        <v>0.69</v>
      </c>
      <c r="F273" s="7">
        <v>10000</v>
      </c>
      <c r="G273" s="7">
        <v>6900</v>
      </c>
      <c r="H273" s="17"/>
    </row>
    <row r="274" ht="13.5" spans="1:8">
      <c r="A274" s="10">
        <v>28</v>
      </c>
      <c r="B274" s="21" t="s">
        <v>132</v>
      </c>
      <c r="C274" s="22"/>
      <c r="D274" s="22"/>
      <c r="E274" s="22"/>
      <c r="F274" s="22"/>
      <c r="G274" s="23"/>
      <c r="H274" s="24">
        <v>470000</v>
      </c>
    </row>
  </sheetData>
  <mergeCells count="58">
    <mergeCell ref="B274:G274"/>
    <mergeCell ref="A2:A11"/>
    <mergeCell ref="A12:A21"/>
    <mergeCell ref="A22:A31"/>
    <mergeCell ref="A32:A41"/>
    <mergeCell ref="A42:A51"/>
    <mergeCell ref="A52:A61"/>
    <mergeCell ref="A62:A71"/>
    <mergeCell ref="A72:A81"/>
    <mergeCell ref="A82:A91"/>
    <mergeCell ref="A92:A101"/>
    <mergeCell ref="A102:A111"/>
    <mergeCell ref="A112:A121"/>
    <mergeCell ref="A122:A131"/>
    <mergeCell ref="A132:A141"/>
    <mergeCell ref="A142:A151"/>
    <mergeCell ref="A152:A161"/>
    <mergeCell ref="A162:A171"/>
    <mergeCell ref="A174:A183"/>
    <mergeCell ref="A184:A193"/>
    <mergeCell ref="A194:A203"/>
    <mergeCell ref="A204:A213"/>
    <mergeCell ref="A214:A223"/>
    <mergeCell ref="A224:A233"/>
    <mergeCell ref="A234:A243"/>
    <mergeCell ref="A244:A253"/>
    <mergeCell ref="A254:A263"/>
    <mergeCell ref="A264:A273"/>
    <mergeCell ref="B214:B223"/>
    <mergeCell ref="B224:B233"/>
    <mergeCell ref="B244:B253"/>
    <mergeCell ref="H2:H11"/>
    <mergeCell ref="H12:H21"/>
    <mergeCell ref="H22:H31"/>
    <mergeCell ref="H32:H41"/>
    <mergeCell ref="H42:H51"/>
    <mergeCell ref="H52:H61"/>
    <mergeCell ref="H62:H71"/>
    <mergeCell ref="H72:H81"/>
    <mergeCell ref="H82:H91"/>
    <mergeCell ref="H92:H101"/>
    <mergeCell ref="H102:H111"/>
    <mergeCell ref="H112:H121"/>
    <mergeCell ref="H122:H131"/>
    <mergeCell ref="H132:H141"/>
    <mergeCell ref="H142:H151"/>
    <mergeCell ref="H152:H161"/>
    <mergeCell ref="H162:H171"/>
    <mergeCell ref="H174:H183"/>
    <mergeCell ref="H184:H193"/>
    <mergeCell ref="H194:H203"/>
    <mergeCell ref="H204:H213"/>
    <mergeCell ref="H214:H223"/>
    <mergeCell ref="H224:H233"/>
    <mergeCell ref="H234:H243"/>
    <mergeCell ref="H244:H253"/>
    <mergeCell ref="H254:H263"/>
    <mergeCell ref="H264:H27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2022-05-14T19:12:00Z</dcterms:created>
  <cp:lastPrinted>2023-01-18T16:21:00Z</cp:lastPrinted>
  <dcterms:modified xsi:type="dcterms:W3CDTF">2025-08-29T06:57:21Z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D048F8CC2E954E15AE5C7D96457CE692_13</vt:lpwstr>
  </property>
</Properties>
</file>