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项目支出绩效自评表!$A$1:$K$29</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<sst xmlns="http://schemas.openxmlformats.org/spreadsheetml/2006/main" count="107" uniqueCount="73">
  <si>
    <t>项目支出绩效自评表</t>
  </si>
  <si>
    <t>（2024年度）</t>
  </si>
  <si>
    <t>项目名称</t>
  </si>
  <si>
    <t/>
  </si>
  <si>
    <t>北校区中心机房改造项目</t>
  </si>
  <si>
    <t>主管部门</t>
  </si>
  <si>
    <t>北京市人力资源和社会保障局</t>
  </si>
  <si>
    <t>实施单位</t>
  </si>
  <si>
    <t>北京劳动保障职业学院</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</si>
  <si>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</si>
  <si>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</si>
  <si>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</si>
  <si>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</si>
  <si>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</si>
  <si>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</si>
  <si>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</si>
  <si>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</si>
  <si>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</si>
  <si>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</si>
  <si>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</si>
  <si>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</si>
  <si>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</si>
  <si>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</si>
  <si>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</si>
  <si>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</si>
  <si>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</si>
  <si>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通过本项目建设包括机房装修、机房UPS子系统，机房精密空调子系统、机房机柜群子系统、机房动力环境监控子系统、机房新风排烟子系统、机房防雷接地子系统、机房消防子系统、机房视频监控子系统等，提供学院部门服务器安装所需要的供电，通网、监控运维环境、满足学院十年对信息化系统增容的要求。更好地为学院信息化业务平台服务。满足学院发展需求，本项目完成后可实现本校信息化建设、智慧校园建设对基础建设的基本需求。使本校的教学、招生、安防、后勤等各系统小额业务都可稳定、流畅运行，校内各系统的数据安全都将得到极大地保障，保障全校各业务系统对健康核心网络使用。</t>
  </si>
  <si>
    <t>已完成项目建设，完成了包括机房装修、机房UPS子系统，机房精密空调子系统、机房机柜群子系统、机房动力环境监控子系统、机房新风排烟子系统、机房防雷接地子系统、机房消防子系统、机房视频监控子系统建设任务，为学校北校区数据中心机房各业务系统和信息化设施保障了安全可靠的供电、网络、监控运维环境，并满足了不断发展的教育教学对信息化系统增容的要求，符合智慧校园建设对基础建设的基本需求，为学院高质量发展提供有效保障。</t>
  </si>
  <si>
    <t>绩效指标</t>
  </si>
  <si>
    <t>一级指标</t>
  </si>
  <si>
    <t>二级指标</t>
  </si>
  <si>
    <t>三级指标</t>
  </si>
  <si>
    <t>年度指标值</t>
  </si>
  <si>
    <t>实际完成值</t>
  </si>
  <si>
    <t>偏差原因分析及改进措施</t>
  </si>
  <si>
    <t>产出指标</t>
  </si>
  <si>
    <t>数量指标</t>
  </si>
  <si>
    <r>
      <rPr>
        <sz val="9"/>
        <rFont val="宋体"/>
        <charset val="134"/>
      </rPr>
      <t>机房设备购置</t>
    </r>
  </si>
  <si>
    <t>=1套</t>
  </si>
  <si>
    <t>1套</t>
  </si>
  <si>
    <r>
      <rPr>
        <sz val="9"/>
        <rFont val="宋体"/>
        <charset val="134"/>
      </rPr>
      <t>机房配套工程</t>
    </r>
  </si>
  <si>
    <t>=1项</t>
  </si>
  <si>
    <t>1项</t>
  </si>
  <si>
    <t>质量指标</t>
  </si>
  <si>
    <r>
      <rPr>
        <sz val="9"/>
        <rFont val="宋体"/>
        <charset val="134"/>
      </rPr>
      <t>验收合格率</t>
    </r>
  </si>
  <si>
    <t>=100%</t>
  </si>
  <si>
    <t>成本指标</t>
  </si>
  <si>
    <t>经济成本指标</t>
  </si>
  <si>
    <r>
      <rPr>
        <sz val="9"/>
        <rFont val="宋体"/>
        <charset val="134"/>
      </rPr>
      <t>项目预算控制数</t>
    </r>
  </si>
  <si>
    <t>≤329.130306万元</t>
  </si>
  <si>
    <t>328.2万元</t>
  </si>
  <si>
    <t>效益指标</t>
  </si>
  <si>
    <t>经济效益指标</t>
  </si>
  <si>
    <t>本项目建设方案中选中技术方式（模块化UPS不间断电源、行间空调制冷方式、封闭冷通道组）节能率高于传统机房40%。极大程度减少机房耗电耗能，性能优越能够保持一定的先进性，减少了在此方面的信息化支出。</t>
  </si>
  <si>
    <t>高</t>
  </si>
  <si>
    <t>社会效益指标</t>
  </si>
  <si>
    <t>本项目建设完成后满足我院当前并考虑未来十年信息化发展，为我院实现互联网+教育输出人才提供基础而关键的运行环境。</t>
  </si>
  <si>
    <t>生态效益指标</t>
  </si>
  <si>
    <r>
      <rPr>
        <sz val="9"/>
        <rFont val="宋体"/>
        <charset val="134"/>
      </rPr>
      <t>机房环境达标</t>
    </r>
  </si>
  <si>
    <t>可持续影响指标</t>
  </si>
  <si>
    <t>满足学校信息化使用</t>
  </si>
  <si>
    <t>≥10年</t>
  </si>
  <si>
    <t>10年</t>
  </si>
  <si>
    <t>满意度指标</t>
  </si>
  <si>
    <t>服务对象满意度指标</t>
  </si>
  <si>
    <r>
      <rPr>
        <sz val="9"/>
        <rFont val="宋体"/>
        <charset val="134"/>
      </rPr>
      <t>受益师生满意度</t>
    </r>
  </si>
  <si>
    <t>≥98%</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</si>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</sst>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6">
    <font>
      <sz val="10"/>
      <name val="Arial"/>
      <charset val="134"/>
    </font>
    <font>
      <sz val="9"/>
      <name val="宋体"/>
      <charset val="134"/>
    </font>
    <font>
      <b/>
      <sz val="16"/>
      <name val="宋体"/>
      <charset val="134"/>
    </font>
    <font>
      <sz val="11"/>
      <name val="宋体"/>
      <charset val="134"/>
    </font>
    <font>
      <sz val="9"/>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top style="thin">
        <color auto="1"/>
      </top>
      <bottom style="thin">
        <color indexed="8"/>
      </bottom>
      <diagonal/>
    </border>
    <border>
      <left/>
      <right style="thin">
        <color indexed="8"/>
      </right>
      <top style="thin">
        <color auto="1"/>
      </top>
      <bottom style="thin">
        <color indexed="8"/>
      </bottom>
      <diagonal/>
    </border>
    <border>
      <left/>
      <right style="thin">
        <color auto="1"/>
      </right>
      <top style="thin">
        <color auto="1"/>
      </top>
      <bottom/>
      <diagonal/>
    </border>
    <border>
      <left style="thin">
        <color rgb="FFC2C3C4"/>
      </left>
      <right/>
      <top style="thin">
        <color rgb="FFC2C3C4"/>
      </top>
      <bottom style="thin">
        <color rgb="FFC2C3C4"/>
      </bottom>
      <diagonal/>
    </border>
    <border>
      <left/>
      <right/>
      <top style="thin">
        <color rgb="FFC2C3C4"/>
      </top>
      <bottom style="thin">
        <color rgb="FFC2C3C4"/>
      </bottom>
      <diagonal/>
    </border>
    <border>
      <left style="thin">
        <color auto="1"/>
      </left>
      <right/>
      <top style="thin">
        <color auto="1"/>
      </top>
      <bottom style="thin">
        <color auto="1"/>
      </bottom>
      <diagonal/>
    </border>
    <border>
      <left/>
      <right style="thin">
        <color rgb="FFC2C3C4"/>
      </right>
      <top style="thin">
        <color rgb="FFC2C3C4"/>
      </top>
      <bottom style="thin">
        <color rgb="FFC2C3C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3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1" applyNumberFormat="0" applyFill="0" applyAlignment="0" applyProtection="0">
      <alignment vertical="center"/>
    </xf>
    <xf numFmtId="0" fontId="12" fillId="0" borderId="31" applyNumberFormat="0" applyFill="0" applyAlignment="0" applyProtection="0">
      <alignment vertical="center"/>
    </xf>
    <xf numFmtId="0" fontId="13" fillId="0" borderId="32" applyNumberFormat="0" applyFill="0" applyAlignment="0" applyProtection="0">
      <alignment vertical="center"/>
    </xf>
    <xf numFmtId="0" fontId="13" fillId="0" borderId="0" applyNumberFormat="0" applyFill="0" applyBorder="0" applyAlignment="0" applyProtection="0">
      <alignment vertical="center"/>
    </xf>
    <xf numFmtId="0" fontId="14" fillId="3" borderId="33" applyNumberFormat="0" applyAlignment="0" applyProtection="0">
      <alignment vertical="center"/>
    </xf>
    <xf numFmtId="0" fontId="15" fillId="4" borderId="34" applyNumberFormat="0" applyAlignment="0" applyProtection="0">
      <alignment vertical="center"/>
    </xf>
    <xf numFmtId="0" fontId="16" fillId="4" borderId="33" applyNumberFormat="0" applyAlignment="0" applyProtection="0">
      <alignment vertical="center"/>
    </xf>
    <xf numFmtId="0" fontId="17" fillId="5" borderId="35" applyNumberFormat="0" applyAlignment="0" applyProtection="0">
      <alignment vertical="center"/>
    </xf>
    <xf numFmtId="0" fontId="18" fillId="0" borderId="36" applyNumberFormat="0" applyFill="0" applyAlignment="0" applyProtection="0">
      <alignment vertical="center"/>
    </xf>
    <xf numFmtId="0" fontId="19" fillId="0" borderId="3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6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8" xfId="0" applyFont="1" applyFill="1" applyBorder="1" applyAlignment="1">
      <alignment horizontal="center" vertical="center" wrapText="1"/>
    </xf>
    <xf numFmtId="176" fontId="1" fillId="0" borderId="9"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 xfId="0" applyFont="1" applyFill="1" applyBorder="1" applyAlignment="1">
      <alignment horizontal="left" vertical="center" wrapText="1"/>
    </xf>
    <xf numFmtId="177"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176" fontId="1" fillId="0" borderId="14"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176" fontId="1" fillId="0" borderId="17"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21" xfId="0" applyFont="1" applyFill="1" applyBorder="1" applyAlignment="1">
      <alignment horizontal="center" vertical="center" wrapText="1"/>
    </xf>
    <xf numFmtId="9" fontId="1" fillId="0" borderId="5" xfId="0" applyNumberFormat="1" applyFont="1" applyFill="1" applyBorder="1" applyAlignment="1">
      <alignment horizontal="center" vertical="center" wrapText="1"/>
    </xf>
    <xf numFmtId="9" fontId="4" fillId="0" borderId="22" xfId="0" applyNumberFormat="1" applyFont="1" applyFill="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23" xfId="0" applyFont="1" applyFill="1" applyBorder="1" applyAlignment="1">
      <alignment horizontal="left" vertical="center"/>
    </xf>
    <xf numFmtId="0" fontId="1" fillId="0" borderId="24" xfId="0" applyFont="1" applyFill="1" applyBorder="1" applyAlignment="1">
      <alignment horizontal="left" vertical="center"/>
    </xf>
    <xf numFmtId="0" fontId="1" fillId="0" borderId="25"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1" fillId="0" borderId="9" xfId="0" applyFont="1" applyFill="1" applyBorder="1" applyAlignment="1">
      <alignment horizontal="center" vertical="center" wrapText="1"/>
    </xf>
    <xf numFmtId="10" fontId="1" fillId="0" borderId="3" xfId="0" applyNumberFormat="1" applyFont="1" applyFill="1" applyBorder="1" applyAlignment="1">
      <alignment horizontal="center" vertical="center" wrapText="1"/>
    </xf>
    <xf numFmtId="10" fontId="1" fillId="0" borderId="9"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78" fontId="1" fillId="0" borderId="2" xfId="0" applyNumberFormat="1"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25" xfId="0" applyFont="1" applyBorder="1"/>
    <xf numFmtId="0" fontId="1" fillId="0" borderId="18" xfId="0" applyFont="1" applyFill="1" applyBorder="1" applyAlignment="1">
      <alignment horizontal="left" vertical="center"/>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showGridLines="0" tabSelected="1" zoomScale="145" zoomScaleNormal="145" workbookViewId="0">
      <selection activeCell="A27" sqref="A27:K27"/>
    </sheetView>
  </sheetViews>
  <sheetFormatPr defaultColWidth="9.1858407079646" defaultRowHeight="12.75"/>
  <cols>
    <col min="1" max="1" width="7" customWidth="1"/>
    <col min="2" max="2" width="9.26548672566372" customWidth="1"/>
    <col min="3" max="3" width="13.4513274336283" customWidth="1"/>
    <col min="4" max="4" width="9" customWidth="1"/>
    <col min="5" max="5" width="11.4424778761062" customWidth="1"/>
    <col min="6" max="6" width="11.353982300885" customWidth="1"/>
    <col min="7" max="7" width="12.7256637168142" customWidth="1"/>
    <col min="8" max="8" width="8.45132743362832" customWidth="1"/>
    <col min="9" max="9" width="6.72566371681416" customWidth="1"/>
    <col min="10" max="10" width="5" customWidth="1"/>
    <col min="11" max="11" width="9.8141592920354" customWidth="1"/>
    <col min="12" max="12" width="12.8938053097345"/>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9"/>
    </row>
    <row r="6" ht="19" customHeight="1" spans="1:11">
      <c r="A6" s="9" t="s">
        <v>9</v>
      </c>
      <c r="B6" s="10"/>
      <c r="C6" s="6"/>
      <c r="D6" s="7"/>
      <c r="E6" s="7"/>
      <c r="F6" s="11"/>
      <c r="G6" s="8" t="s">
        <v>10</v>
      </c>
      <c r="H6" s="12"/>
      <c r="I6" s="7"/>
      <c r="J6" s="7"/>
      <c r="K6" s="49"/>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v>329.130306</v>
      </c>
      <c r="F8" s="17">
        <v>329.130306</v>
      </c>
      <c r="G8" s="17">
        <v>328.2</v>
      </c>
      <c r="H8" s="18">
        <v>10</v>
      </c>
      <c r="I8" s="50">
        <f>G8/F8</f>
        <v>0.997173441694549</v>
      </c>
      <c r="J8" s="51"/>
      <c r="K8" s="18">
        <f>I8*H8</f>
        <v>9.97173441694549</v>
      </c>
    </row>
    <row r="9" ht="19" customHeight="1" spans="1:11">
      <c r="A9" s="14"/>
      <c r="B9" s="15"/>
      <c r="C9" s="16" t="s">
        <v>19</v>
      </c>
      <c r="D9" s="16" t="s">
        <v>3</v>
      </c>
      <c r="E9" s="17">
        <v>329.130306</v>
      </c>
      <c r="F9" s="17">
        <v>329.130306</v>
      </c>
      <c r="G9" s="17">
        <v>328.2</v>
      </c>
      <c r="H9" s="18" t="s">
        <v>20</v>
      </c>
      <c r="I9" s="50">
        <f>G9/F9</f>
        <v>0.997173441694549</v>
      </c>
      <c r="J9" s="51"/>
      <c r="K9" s="18" t="s">
        <v>20</v>
      </c>
    </row>
    <row r="10" ht="19" customHeight="1" spans="1:11">
      <c r="A10" s="14"/>
      <c r="B10" s="15"/>
      <c r="C10" s="19" t="s">
        <v>21</v>
      </c>
      <c r="D10" s="20"/>
      <c r="E10" s="18"/>
      <c r="F10" s="18"/>
      <c r="G10" s="18"/>
      <c r="H10" s="18" t="s">
        <v>20</v>
      </c>
      <c r="I10" s="52"/>
      <c r="J10" s="52"/>
      <c r="K10" s="18" t="s">
        <v>20</v>
      </c>
    </row>
    <row r="11" ht="19" customHeight="1" spans="1:11">
      <c r="A11" s="14"/>
      <c r="B11" s="15"/>
      <c r="C11" s="21" t="s">
        <v>22</v>
      </c>
      <c r="D11" s="21" t="s">
        <v>3</v>
      </c>
      <c r="E11" s="4"/>
      <c r="F11" s="4"/>
      <c r="G11" s="4"/>
      <c r="H11" s="22" t="s">
        <v>20</v>
      </c>
      <c r="I11" s="53"/>
      <c r="J11" s="53"/>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23" customHeight="1" spans="1:11">
      <c r="A13" s="8"/>
      <c r="B13" s="23" t="s">
        <v>26</v>
      </c>
      <c r="C13" s="23"/>
      <c r="D13" s="23"/>
      <c r="E13" s="23"/>
      <c r="F13" s="23"/>
      <c r="G13" s="23" t="s">
        <v>27</v>
      </c>
      <c r="H13" s="23"/>
      <c r="I13" s="23"/>
      <c r="J13" s="23"/>
      <c r="K13" s="23"/>
    </row>
    <row r="14" ht="27" customHeight="1" spans="1:11">
      <c r="A14" s="24" t="s">
        <v>28</v>
      </c>
      <c r="B14" s="8" t="s">
        <v>29</v>
      </c>
      <c r="C14" s="8" t="s">
        <v>30</v>
      </c>
      <c r="D14" s="8" t="s">
        <v>31</v>
      </c>
      <c r="E14" s="8" t="s">
        <v>3</v>
      </c>
      <c r="F14" s="8" t="s">
        <v>32</v>
      </c>
      <c r="G14" s="8" t="s">
        <v>33</v>
      </c>
      <c r="H14" s="8" t="s">
        <v>15</v>
      </c>
      <c r="I14" s="8" t="s">
        <v>17</v>
      </c>
      <c r="J14" s="8" t="s">
        <v>34</v>
      </c>
      <c r="K14" s="8" t="s">
        <v>3</v>
      </c>
    </row>
    <row r="15" s="1" customFormat="1" ht="19" customHeight="1" spans="1:11">
      <c r="A15" s="25"/>
      <c r="B15" s="24" t="s">
        <v>35</v>
      </c>
      <c r="C15" s="24" t="s">
        <v>36</v>
      </c>
      <c r="D15" s="26" t="s">
        <v>37</v>
      </c>
      <c r="E15" s="26"/>
      <c r="F15" s="27" t="s">
        <v>38</v>
      </c>
      <c r="G15" s="26" t="s">
        <v>39</v>
      </c>
      <c r="H15" s="28">
        <v>13</v>
      </c>
      <c r="I15" s="54">
        <v>13</v>
      </c>
      <c r="J15" s="55"/>
      <c r="K15" s="55"/>
    </row>
    <row r="16" s="1" customFormat="1" ht="19" customHeight="1" spans="1:11">
      <c r="A16" s="25"/>
      <c r="B16" s="25"/>
      <c r="C16" s="25"/>
      <c r="D16" s="26" t="s">
        <v>40</v>
      </c>
      <c r="E16" s="26"/>
      <c r="F16" s="27" t="s">
        <v>41</v>
      </c>
      <c r="G16" s="26" t="s">
        <v>42</v>
      </c>
      <c r="H16" s="28">
        <v>13</v>
      </c>
      <c r="I16" s="54">
        <v>13</v>
      </c>
      <c r="J16" s="55"/>
      <c r="K16" s="55"/>
    </row>
    <row r="17" s="1" customFormat="1" ht="19" customHeight="1" spans="1:11">
      <c r="A17" s="25"/>
      <c r="B17" s="25"/>
      <c r="C17" s="24" t="s">
        <v>43</v>
      </c>
      <c r="D17" s="29" t="s">
        <v>44</v>
      </c>
      <c r="E17" s="29"/>
      <c r="F17" s="30" t="s">
        <v>45</v>
      </c>
      <c r="G17" s="31">
        <v>1</v>
      </c>
      <c r="H17" s="32">
        <v>14</v>
      </c>
      <c r="I17" s="54">
        <v>14</v>
      </c>
      <c r="J17" s="55"/>
      <c r="K17" s="55"/>
    </row>
    <row r="18" s="1" customFormat="1" ht="23.25" customHeight="1" spans="1:11">
      <c r="A18" s="25"/>
      <c r="B18" s="33" t="s">
        <v>46</v>
      </c>
      <c r="C18" s="34" t="s">
        <v>47</v>
      </c>
      <c r="D18" s="35" t="s">
        <v>48</v>
      </c>
      <c r="E18" s="36"/>
      <c r="F18" s="37" t="s">
        <v>49</v>
      </c>
      <c r="G18" s="26" t="s">
        <v>50</v>
      </c>
      <c r="H18" s="13">
        <v>20</v>
      </c>
      <c r="I18" s="18">
        <v>20</v>
      </c>
      <c r="J18" s="55"/>
      <c r="K18" s="55"/>
    </row>
    <row r="19" s="1" customFormat="1" ht="129" customHeight="1" spans="1:11">
      <c r="A19" s="25"/>
      <c r="B19" s="38" t="s">
        <v>51</v>
      </c>
      <c r="C19" s="34" t="s">
        <v>52</v>
      </c>
      <c r="D19" s="6" t="s">
        <v>53</v>
      </c>
      <c r="E19" s="6"/>
      <c r="F19" s="39" t="s">
        <v>54</v>
      </c>
      <c r="G19" s="40" t="s">
        <v>54</v>
      </c>
      <c r="H19" s="13">
        <v>5</v>
      </c>
      <c r="I19" s="18">
        <v>5</v>
      </c>
      <c r="J19" s="55"/>
      <c r="K19" s="55"/>
    </row>
    <row r="20" s="1" customFormat="1" ht="76" customHeight="1" spans="1:11">
      <c r="A20" s="25"/>
      <c r="B20" s="38"/>
      <c r="C20" s="24" t="s">
        <v>55</v>
      </c>
      <c r="D20" s="6" t="s">
        <v>56</v>
      </c>
      <c r="E20" s="6"/>
      <c r="F20" s="8" t="s">
        <v>54</v>
      </c>
      <c r="G20" s="40" t="s">
        <v>54</v>
      </c>
      <c r="H20" s="18">
        <v>5</v>
      </c>
      <c r="I20" s="18">
        <v>5</v>
      </c>
      <c r="J20" s="55"/>
      <c r="K20" s="55"/>
    </row>
    <row r="21" s="1" customFormat="1" ht="19" customHeight="1" spans="1:11">
      <c r="A21" s="25"/>
      <c r="B21" s="38"/>
      <c r="C21" s="24" t="s">
        <v>57</v>
      </c>
      <c r="D21" s="35" t="s">
        <v>58</v>
      </c>
      <c r="E21" s="36"/>
      <c r="F21" s="27" t="s">
        <v>45</v>
      </c>
      <c r="G21" s="41">
        <v>1</v>
      </c>
      <c r="H21" s="18">
        <v>5</v>
      </c>
      <c r="I21" s="54">
        <v>5</v>
      </c>
      <c r="J21" s="55"/>
      <c r="K21" s="55"/>
    </row>
    <row r="22" s="1" customFormat="1" ht="38" customHeight="1" spans="1:11">
      <c r="A22" s="25"/>
      <c r="B22" s="38"/>
      <c r="C22" s="24" t="s">
        <v>59</v>
      </c>
      <c r="D22" s="6" t="s">
        <v>60</v>
      </c>
      <c r="E22" s="6"/>
      <c r="F22" s="8" t="s">
        <v>61</v>
      </c>
      <c r="G22" s="8" t="s">
        <v>62</v>
      </c>
      <c r="H22" s="18">
        <v>5</v>
      </c>
      <c r="I22" s="54">
        <v>3</v>
      </c>
      <c r="J22" s="23"/>
      <c r="K22" s="23"/>
    </row>
    <row r="23" s="1" customFormat="1" ht="34" customHeight="1" spans="1:11">
      <c r="A23" s="25"/>
      <c r="B23" s="24" t="s">
        <v>63</v>
      </c>
      <c r="C23" s="24" t="s">
        <v>64</v>
      </c>
      <c r="D23" s="35" t="s">
        <v>65</v>
      </c>
      <c r="E23" s="36"/>
      <c r="F23" s="26" t="s">
        <v>66</v>
      </c>
      <c r="G23" s="41">
        <v>0.98</v>
      </c>
      <c r="H23" s="18">
        <v>10</v>
      </c>
      <c r="I23" s="18">
        <v>10</v>
      </c>
      <c r="J23" s="55"/>
      <c r="K23" s="55"/>
    </row>
    <row r="24" s="1" customFormat="1" ht="16" customHeight="1" spans="1:12">
      <c r="A24" s="33" t="s">
        <v>67</v>
      </c>
      <c r="B24" s="33" t="s">
        <v>3</v>
      </c>
      <c r="C24" s="33" t="s">
        <v>3</v>
      </c>
      <c r="D24" s="33" t="s">
        <v>3</v>
      </c>
      <c r="E24" s="33" t="s">
        <v>3</v>
      </c>
      <c r="F24" s="33" t="s">
        <v>3</v>
      </c>
      <c r="G24" s="33" t="s">
        <v>3</v>
      </c>
      <c r="H24" s="42">
        <v>100</v>
      </c>
      <c r="I24" s="42">
        <f>SUM(I15:I23,K8)</f>
        <v>97.9717344169455</v>
      </c>
      <c r="J24" s="55"/>
      <c r="K24" s="55"/>
      <c r="L24" s="56"/>
    </row>
    <row r="25" ht="14.15" customHeight="1" spans="1:11">
      <c r="A25" s="43" t="s">
        <v>68</v>
      </c>
      <c r="B25" s="44"/>
      <c r="C25" s="44"/>
      <c r="D25" s="44"/>
      <c r="E25" s="44"/>
      <c r="F25" s="44"/>
      <c r="G25" s="44"/>
      <c r="H25" s="44"/>
      <c r="I25" s="44"/>
      <c r="J25" s="44"/>
      <c r="K25" s="57"/>
    </row>
    <row r="26" ht="14.15" customHeight="1" spans="1:11">
      <c r="A26" s="45" t="s">
        <v>69</v>
      </c>
      <c r="B26" s="46"/>
      <c r="C26" s="46"/>
      <c r="D26" s="46"/>
      <c r="E26" s="46"/>
      <c r="F26" s="46"/>
      <c r="G26" s="46"/>
      <c r="H26" s="46"/>
      <c r="I26" s="46"/>
      <c r="J26" s="46"/>
      <c r="K26" s="58"/>
    </row>
    <row r="27" ht="49" customHeight="1" spans="1:11">
      <c r="A27" s="45" t="s">
        <v>70</v>
      </c>
      <c r="B27" s="46"/>
      <c r="C27" s="46"/>
      <c r="D27" s="46"/>
      <c r="E27" s="46"/>
      <c r="F27" s="46"/>
      <c r="G27" s="46"/>
      <c r="H27" s="46"/>
      <c r="I27" s="46"/>
      <c r="J27" s="46"/>
      <c r="K27" s="58"/>
    </row>
    <row r="28" ht="14.15" customHeight="1" spans="1:11">
      <c r="A28" s="45" t="s">
        <v>71</v>
      </c>
      <c r="B28" s="46"/>
      <c r="C28" s="46"/>
      <c r="D28" s="46"/>
      <c r="E28" s="46"/>
      <c r="F28" s="46"/>
      <c r="G28" s="46"/>
      <c r="H28" s="46"/>
      <c r="I28" s="46"/>
      <c r="J28" s="46"/>
      <c r="K28" s="58"/>
    </row>
    <row r="29" ht="19" customHeight="1" spans="1:11">
      <c r="A29" s="47" t="s">
        <v>72</v>
      </c>
      <c r="B29" s="48"/>
      <c r="C29" s="48"/>
      <c r="D29" s="48"/>
      <c r="E29" s="48"/>
      <c r="F29" s="48"/>
      <c r="G29" s="48"/>
      <c r="H29" s="48"/>
      <c r="I29" s="48"/>
      <c r="J29" s="48"/>
      <c r="K29" s="59"/>
    </row>
  </sheetData>
  <mergeCells count="5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25:K25"/>
    <mergeCell ref="A26:K26"/>
    <mergeCell ref="A27:K27"/>
    <mergeCell ref="A28:K28"/>
    <mergeCell ref="A29:K29"/>
    <mergeCell ref="A12:A13"/>
    <mergeCell ref="A14:A23"/>
    <mergeCell ref="B15:B17"/>
    <mergeCell ref="B19:B22"/>
    <mergeCell ref="C15:C16"/>
    <mergeCell ref="A7:B11"/>
  </mergeCells>
  <printOptions horizontalCentered="1"/>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29"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2022-05-12T19:12:00Z</dcterms:created>
  <cp:lastPrinted>2023-01-16T16:21:00Z</cp:lastPrinted>
  <dcterms:modified xsi:type="dcterms:W3CDTF">2025-08-29T06:40:24Z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174871853D9E4A76882AB96BE86DE6D4_13</vt:lpwstr>
  </property>
</Properties>
</file>