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9000" tabRatio="771" activeTab="0"/>
  </bookViews>
  <sheets>
    <sheet name="183号令补缴明细录入（单机版）" sheetId="1" r:id="rId1"/>
    <sheet name="北京市社会保险费183号令补缴明细表" sheetId="2" r:id="rId2"/>
    <sheet name="划转比例" sheetId="3" state="hidden" r:id="rId3"/>
    <sheet name="tmp" sheetId="4" state="hidden" r:id="rId4"/>
    <sheet name="社会平均工资表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<sst xmlns="http://schemas.openxmlformats.org/spreadsheetml/2006/main" count="52" uniqueCount="48">
  <si>
    <t>社平比值</t>
  </si>
  <si>
    <t>养老个人缴费</t>
  </si>
  <si>
    <t>缴费起日期</t>
  </si>
  <si>
    <t>缴费止日期</t>
  </si>
  <si>
    <t>工伤行业费率</t>
  </si>
  <si>
    <t>养老单位划转</t>
  </si>
  <si>
    <t>补缴基数</t>
  </si>
  <si>
    <t>补缴差额</t>
  </si>
  <si>
    <t>养老缴费基数</t>
  </si>
  <si>
    <t>失业个人缴费</t>
  </si>
  <si>
    <t>生育单位缴费</t>
  </si>
  <si>
    <t>养老统筹基金</t>
  </si>
  <si>
    <t>养老单位划转</t>
  </si>
  <si>
    <t>补缴差额</t>
  </si>
  <si>
    <t>补缴基数</t>
  </si>
  <si>
    <t>失业单位缴费</t>
  </si>
  <si>
    <t>失业个人缴费</t>
  </si>
  <si>
    <t>生育单位缴费</t>
  </si>
  <si>
    <t>工伤单位缴费</t>
  </si>
  <si>
    <t>失业缴费基数</t>
  </si>
  <si>
    <t>工伤缴费基数</t>
  </si>
  <si>
    <t>生育缴费基数</t>
  </si>
  <si>
    <t>失业单位缴费比例</t>
  </si>
  <si>
    <t>养老个人缴费比例</t>
  </si>
  <si>
    <t>失业个人缴费比例</t>
  </si>
  <si>
    <t>1949-10</t>
  </si>
  <si>
    <t/>
  </si>
  <si>
    <t>1996-04</t>
  </si>
  <si>
    <t>1998-07</t>
  </si>
  <si>
    <t>1999-01</t>
  </si>
  <si>
    <t>2001-01</t>
  </si>
  <si>
    <t>2003-01</t>
  </si>
  <si>
    <t>2006-01</t>
  </si>
  <si>
    <t>养老个人缴费</t>
  </si>
  <si>
    <t>养老统筹基金</t>
  </si>
  <si>
    <t>失业单位缴费</t>
  </si>
  <si>
    <t>养老单位缴费比例</t>
  </si>
  <si>
    <t>工伤单位缴费</t>
  </si>
  <si>
    <t>操作说明：
1、请通过“日期”按钮的控件选择缴费的起止日期。
2、输入各个险种的缴费基数，如果没有输入，则系统按照“0”来处理。
3、选择养老、失业缴费比例和工伤行业费率，可以选择，如果比例特殊，也支持手工输入数值来参与运算。
4、输入完界面中输入项后点击“计算”按钮来触发计算操作。
5、如果缴费起止日期跨越了自然年，则计算出来的“补缴基数”和“社平比值”两项会显示特殊的样式使用“|”来分隔被跨越的自然年前和后的数据。例如“1000.00：2|2000.00：3”表示跨越自然年前的数值是“1000.00”，冒号后面的“2”表示跨越自然年前的缴费月数；“|”后面表示跨越自然年后的数值“2000.00”，冒号后面的“3”表示跨越自然年后的缴费月数。
6、每次计算出来的数据，都将自动的导出到“北京市社会保险费183号令补缴明细表”SHEET页中，如果需要保存这些数据，请进入“北京市社会保险费183号令补缴明细表”SHEET页将数据另外保存。
7、由于每年的社会平均工资都是变化的，而且该数值需要参与本系统的运算，所以需要您实时的对社会平均工资数据进行维护。维护的方法是进入“社会平均工资表”SHEET页，第一列是年，第二列是该年的年社会平均工资，如果需要维护新的数据到该表中，请将正确的数据输入到“社会平均工资表”现有数据的下面行中。</t>
  </si>
  <si>
    <t>2005-01</t>
  </si>
  <si>
    <t>2004-01</t>
  </si>
  <si>
    <t>2007-01</t>
  </si>
  <si>
    <t>2008-01</t>
  </si>
  <si>
    <t>2009-01</t>
  </si>
  <si>
    <t>2002-01</t>
  </si>
  <si>
    <t>1997-01</t>
  </si>
  <si>
    <t>2000-01</t>
  </si>
  <si>
    <t>183号令补缴明细录入（单机版）V101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</si>
</sst>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-m\-d"/>
    <numFmt numFmtId="185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8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40" applyAlignment="1">
      <alignment horizontal="center" vertical="center"/>
      <protection/>
    </xf>
    <xf numFmtId="0" fontId="3" fillId="0" borderId="10" xfId="40" applyFont="1" applyBorder="1" applyAlignment="1">
      <alignment horizontal="left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left" vertical="center"/>
      <protection/>
    </xf>
    <xf numFmtId="0" fontId="0" fillId="24" borderId="10" xfId="40" applyFill="1" applyBorder="1" applyAlignment="1">
      <alignment horizontal="left" vertical="center"/>
      <protection/>
    </xf>
    <xf numFmtId="0" fontId="0" fillId="24" borderId="10" xfId="40" applyFill="1" applyBorder="1" applyAlignment="1">
      <alignment horizontal="center" vertical="center"/>
      <protection/>
    </xf>
    <xf numFmtId="0" fontId="0" fillId="0" borderId="11" xfId="40" applyBorder="1">
      <alignment/>
      <protection/>
    </xf>
    <xf numFmtId="0" fontId="0" fillId="0" borderId="12" xfId="40" applyBorder="1">
      <alignment/>
      <protection/>
    </xf>
    <xf numFmtId="0" fontId="0" fillId="0" borderId="13" xfId="40" applyBorder="1" applyAlignment="1">
      <alignment horizontal="center"/>
      <protection/>
    </xf>
    <xf numFmtId="0" fontId="0" fillId="0" borderId="14" xfId="40" applyBorder="1" applyAlignment="1">
      <alignment horizontal="center"/>
      <protection/>
    </xf>
    <xf numFmtId="0" fontId="0" fillId="0" borderId="15" xfId="40" applyBorder="1" applyAlignment="1">
      <alignment horizont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40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3" fillId="0" borderId="19" xfId="40" applyFont="1" applyBorder="1" applyAlignment="1">
      <alignment horizontal="left" vertical="center"/>
      <protection/>
    </xf>
    <xf numFmtId="0" fontId="0" fillId="0" borderId="19" xfId="40" applyBorder="1" applyAlignment="1">
      <alignment horizontal="left" vertical="center"/>
      <protection/>
    </xf>
    <xf numFmtId="0" fontId="0" fillId="0" borderId="20" xfId="40" applyBorder="1" applyAlignment="1">
      <alignment horizontal="center" vertical="center"/>
      <protection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10" xfId="40" applyFont="1" applyBorder="1" applyAlignment="1">
      <alignment horizontal="left" vertical="center"/>
      <protection/>
    </xf>
    <xf numFmtId="0" fontId="0" fillId="0" borderId="19" xfId="40" applyFont="1" applyBorder="1" applyAlignment="1">
      <alignment horizontal="left" vertical="center"/>
      <protection/>
    </xf>
    <xf numFmtId="49" fontId="21" fillId="0" borderId="0" xfId="0" applyNumberFormat="1" applyFont="1" applyAlignment="1" applyProtection="1">
      <alignment vertical="center"/>
      <protection locked="0"/>
    </xf>
    <xf numFmtId="185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1" xfId="40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8" xfId="4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40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4.emf" /><Relationship Id="rId11" Type="http://schemas.openxmlformats.org/officeDocument/2006/relationships/image" Target="../media/image1.emf" /><Relationship Id="rId12" Type="http://schemas.openxmlformats.org/officeDocument/2006/relationships/image" Target="../media/image12.emf" /><Relationship Id="rId13" Type="http://schemas.openxmlformats.org/officeDocument/2006/relationships/image" Target="../media/image25.emf" /><Relationship Id="rId14" Type="http://schemas.openxmlformats.org/officeDocument/2006/relationships/image" Target="../media/image26.emf" /><Relationship Id="rId15" Type="http://schemas.openxmlformats.org/officeDocument/2006/relationships/image" Target="../media/image24.emf" /><Relationship Id="rId16" Type="http://schemas.openxmlformats.org/officeDocument/2006/relationships/image" Target="../media/image23.emf" /><Relationship Id="rId17" Type="http://schemas.openxmlformats.org/officeDocument/2006/relationships/image" Target="../media/image22.emf" /><Relationship Id="rId18" Type="http://schemas.openxmlformats.org/officeDocument/2006/relationships/image" Target="../media/image21.emf" /><Relationship Id="rId19" Type="http://schemas.openxmlformats.org/officeDocument/2006/relationships/image" Target="../media/image20.emf" /><Relationship Id="rId20" Type="http://schemas.openxmlformats.org/officeDocument/2006/relationships/image" Target="../media/image19.emf" /><Relationship Id="rId21" Type="http://schemas.openxmlformats.org/officeDocument/2006/relationships/image" Target="../media/image18.emf" /><Relationship Id="rId22" Type="http://schemas.openxmlformats.org/officeDocument/2006/relationships/image" Target="../media/image16.emf" /><Relationship Id="rId23" Type="http://schemas.openxmlformats.org/officeDocument/2006/relationships/image" Target="../media/image5.emf" /><Relationship Id="rId24" Type="http://schemas.openxmlformats.org/officeDocument/2006/relationships/image" Target="../media/image17.emf" /><Relationship Id="rId25" Type="http://schemas.openxmlformats.org/officeDocument/2006/relationships/image" Target="../media/image3.emf" /><Relationship Id="rId2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47625</xdr:rowOff>
    </xdr:from>
    <xdr:to>
      <xdr:col>2</xdr:col>
      <xdr:colOff>657225</xdr:colOff>
      <xdr:row>3</xdr:row>
      <xdr:rowOff>342900</xdr:rowOff>
    </xdr:to>
    <xdr:pic>
      <xdr:nvPicPr>
        <xdr:cNvPr id="1" name="cbtn_bjrz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9055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28575</xdr:rowOff>
    </xdr:from>
    <xdr:to>
      <xdr:col>5</xdr:col>
      <xdr:colOff>647700</xdr:colOff>
      <xdr:row>3</xdr:row>
      <xdr:rowOff>323850</xdr:rowOff>
    </xdr:to>
    <xdr:pic>
      <xdr:nvPicPr>
        <xdr:cNvPr id="2" name="cbtn_bjrz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71500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66675</xdr:rowOff>
    </xdr:from>
    <xdr:to>
      <xdr:col>7</xdr:col>
      <xdr:colOff>1123950</xdr:colOff>
      <xdr:row>3</xdr:row>
      <xdr:rowOff>304800</xdr:rowOff>
    </xdr:to>
    <xdr:pic>
      <xdr:nvPicPr>
        <xdr:cNvPr id="3" name="txb_ylj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6096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66675</xdr:rowOff>
    </xdr:from>
    <xdr:to>
      <xdr:col>1</xdr:col>
      <xdr:colOff>1133475</xdr:colOff>
      <xdr:row>5</xdr:row>
      <xdr:rowOff>304800</xdr:rowOff>
    </xdr:to>
    <xdr:pic>
      <xdr:nvPicPr>
        <xdr:cNvPr id="4" name="txb_syj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116205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66675</xdr:rowOff>
    </xdr:from>
    <xdr:to>
      <xdr:col>4</xdr:col>
      <xdr:colOff>1123950</xdr:colOff>
      <xdr:row>5</xdr:row>
      <xdr:rowOff>304800</xdr:rowOff>
    </xdr:to>
    <xdr:pic>
      <xdr:nvPicPr>
        <xdr:cNvPr id="5" name="txb_gsj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162050"/>
          <a:ext cx="1114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66675</xdr:rowOff>
    </xdr:from>
    <xdr:to>
      <xdr:col>7</xdr:col>
      <xdr:colOff>1104900</xdr:colOff>
      <xdr:row>5</xdr:row>
      <xdr:rowOff>304800</xdr:rowOff>
    </xdr:to>
    <xdr:pic>
      <xdr:nvPicPr>
        <xdr:cNvPr id="6" name="txb_sengyuj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162050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76200</xdr:rowOff>
    </xdr:from>
    <xdr:to>
      <xdr:col>1</xdr:col>
      <xdr:colOff>1133475</xdr:colOff>
      <xdr:row>7</xdr:row>
      <xdr:rowOff>333375</xdr:rowOff>
    </xdr:to>
    <xdr:pic>
      <xdr:nvPicPr>
        <xdr:cNvPr id="7" name="cmb_yld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1733550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76200</xdr:rowOff>
    </xdr:from>
    <xdr:to>
      <xdr:col>1</xdr:col>
      <xdr:colOff>1123950</xdr:colOff>
      <xdr:row>9</xdr:row>
      <xdr:rowOff>333375</xdr:rowOff>
    </xdr:to>
    <xdr:pic>
      <xdr:nvPicPr>
        <xdr:cNvPr id="8" name="cmb_ylg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57300" y="226695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76200</xdr:rowOff>
    </xdr:from>
    <xdr:to>
      <xdr:col>4</xdr:col>
      <xdr:colOff>1123950</xdr:colOff>
      <xdr:row>7</xdr:row>
      <xdr:rowOff>333375</xdr:rowOff>
    </xdr:to>
    <xdr:pic>
      <xdr:nvPicPr>
        <xdr:cNvPr id="9" name="cmb_syd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0" y="173355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76200</xdr:rowOff>
    </xdr:from>
    <xdr:to>
      <xdr:col>4</xdr:col>
      <xdr:colOff>1133475</xdr:colOff>
      <xdr:row>9</xdr:row>
      <xdr:rowOff>333375</xdr:rowOff>
    </xdr:to>
    <xdr:pic>
      <xdr:nvPicPr>
        <xdr:cNvPr id="10" name="cmb_syg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2266950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76200</xdr:rowOff>
    </xdr:from>
    <xdr:to>
      <xdr:col>7</xdr:col>
      <xdr:colOff>1133475</xdr:colOff>
      <xdr:row>7</xdr:row>
      <xdr:rowOff>333375</xdr:rowOff>
    </xdr:to>
    <xdr:pic>
      <xdr:nvPicPr>
        <xdr:cNvPr id="11" name="cmb_gsfl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96200" y="173355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9525</xdr:rowOff>
    </xdr:from>
    <xdr:to>
      <xdr:col>4</xdr:col>
      <xdr:colOff>762000</xdr:colOff>
      <xdr:row>9</xdr:row>
      <xdr:rowOff>47625</xdr:rowOff>
    </xdr:to>
    <xdr:pic>
      <xdr:nvPicPr>
        <xdr:cNvPr id="12" name="cld_jfrq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86100" y="923925"/>
          <a:ext cx="2143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9525</xdr:rowOff>
    </xdr:from>
    <xdr:to>
      <xdr:col>7</xdr:col>
      <xdr:colOff>781050</xdr:colOff>
      <xdr:row>9</xdr:row>
      <xdr:rowOff>66675</xdr:rowOff>
    </xdr:to>
    <xdr:pic>
      <xdr:nvPicPr>
        <xdr:cNvPr id="13" name="cld_jfrq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15075" y="923925"/>
          <a:ext cx="2162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38100</xdr:rowOff>
    </xdr:from>
    <xdr:to>
      <xdr:col>6</xdr:col>
      <xdr:colOff>476250</xdr:colOff>
      <xdr:row>21</xdr:row>
      <xdr:rowOff>19050</xdr:rowOff>
    </xdr:to>
    <xdr:pic>
      <xdr:nvPicPr>
        <xdr:cNvPr id="14" name="cmd_o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8800" y="47053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47625</xdr:rowOff>
    </xdr:from>
    <xdr:to>
      <xdr:col>1</xdr:col>
      <xdr:colOff>1123950</xdr:colOff>
      <xdr:row>11</xdr:row>
      <xdr:rowOff>304800</xdr:rowOff>
    </xdr:to>
    <xdr:pic>
      <xdr:nvPicPr>
        <xdr:cNvPr id="15" name="lab_ylg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7300" y="26574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47625</xdr:rowOff>
    </xdr:from>
    <xdr:to>
      <xdr:col>4</xdr:col>
      <xdr:colOff>1123950</xdr:colOff>
      <xdr:row>11</xdr:row>
      <xdr:rowOff>304800</xdr:rowOff>
    </xdr:to>
    <xdr:pic>
      <xdr:nvPicPr>
        <xdr:cNvPr id="16" name="lab_yltc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26574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11</xdr:row>
      <xdr:rowOff>47625</xdr:rowOff>
    </xdr:from>
    <xdr:to>
      <xdr:col>7</xdr:col>
      <xdr:colOff>1123950</xdr:colOff>
      <xdr:row>11</xdr:row>
      <xdr:rowOff>304800</xdr:rowOff>
    </xdr:to>
    <xdr:pic>
      <xdr:nvPicPr>
        <xdr:cNvPr id="17" name="lab_yldwhz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05725" y="26574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47625</xdr:rowOff>
    </xdr:from>
    <xdr:to>
      <xdr:col>1</xdr:col>
      <xdr:colOff>1123950</xdr:colOff>
      <xdr:row>13</xdr:row>
      <xdr:rowOff>304800</xdr:rowOff>
    </xdr:to>
    <xdr:pic>
      <xdr:nvPicPr>
        <xdr:cNvPr id="18" name="lab_bjc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7300" y="316230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47625</xdr:rowOff>
    </xdr:from>
    <xdr:to>
      <xdr:col>4</xdr:col>
      <xdr:colOff>1123950</xdr:colOff>
      <xdr:row>13</xdr:row>
      <xdr:rowOff>304800</xdr:rowOff>
    </xdr:to>
    <xdr:pic>
      <xdr:nvPicPr>
        <xdr:cNvPr id="19" name="lab_bjj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0" y="316230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13</xdr:row>
      <xdr:rowOff>47625</xdr:rowOff>
    </xdr:from>
    <xdr:to>
      <xdr:col>7</xdr:col>
      <xdr:colOff>1123950</xdr:colOff>
      <xdr:row>13</xdr:row>
      <xdr:rowOff>304800</xdr:rowOff>
    </xdr:to>
    <xdr:pic>
      <xdr:nvPicPr>
        <xdr:cNvPr id="20" name="lab_spbz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05725" y="316230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47625</xdr:rowOff>
    </xdr:from>
    <xdr:to>
      <xdr:col>1</xdr:col>
      <xdr:colOff>1123950</xdr:colOff>
      <xdr:row>15</xdr:row>
      <xdr:rowOff>304800</xdr:rowOff>
    </xdr:to>
    <xdr:pic>
      <xdr:nvPicPr>
        <xdr:cNvPr id="21" name="lab_sydw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7300" y="366712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47625</xdr:rowOff>
    </xdr:from>
    <xdr:to>
      <xdr:col>1</xdr:col>
      <xdr:colOff>1123950</xdr:colOff>
      <xdr:row>17</xdr:row>
      <xdr:rowOff>304800</xdr:rowOff>
    </xdr:to>
    <xdr:pic>
      <xdr:nvPicPr>
        <xdr:cNvPr id="22" name="lab_gsdw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7300" y="418147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47625</xdr:rowOff>
    </xdr:from>
    <xdr:to>
      <xdr:col>4</xdr:col>
      <xdr:colOff>1123950</xdr:colOff>
      <xdr:row>15</xdr:row>
      <xdr:rowOff>304800</xdr:rowOff>
    </xdr:to>
    <xdr:pic>
      <xdr:nvPicPr>
        <xdr:cNvPr id="23" name="lab_sygr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76750" y="366712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</xdr:row>
      <xdr:rowOff>47625</xdr:rowOff>
    </xdr:from>
    <xdr:to>
      <xdr:col>7</xdr:col>
      <xdr:colOff>1123950</xdr:colOff>
      <xdr:row>15</xdr:row>
      <xdr:rowOff>304800</xdr:rowOff>
    </xdr:to>
    <xdr:pic>
      <xdr:nvPicPr>
        <xdr:cNvPr id="24" name="lab_syudw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05725" y="366712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47625</xdr:rowOff>
    </xdr:from>
    <xdr:to>
      <xdr:col>1</xdr:col>
      <xdr:colOff>1123950</xdr:colOff>
      <xdr:row>3</xdr:row>
      <xdr:rowOff>304800</xdr:rowOff>
    </xdr:to>
    <xdr:pic>
      <xdr:nvPicPr>
        <xdr:cNvPr id="25" name="lab_jfrq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59055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1123950</xdr:colOff>
      <xdr:row>3</xdr:row>
      <xdr:rowOff>304800</xdr:rowOff>
    </xdr:to>
    <xdr:pic>
      <xdr:nvPicPr>
        <xdr:cNvPr id="26" name="lab_jfrq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0" y="590550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tabSelected="1" zoomScalePageLayoutView="0" workbookViewId="0" topLeftCell="A4">
      <selection activeCell="B1" sqref="B1:G2"/>
    </sheetView>
  </sheetViews>
  <sheetFormatPr defaultColWidth="9.00390625" defaultRowHeight="14.25"/>
  <cols>
    <col min="1" max="1" width="16.375" style="0" customWidth="1"/>
    <col min="2" max="2" width="15.125" style="0" customWidth="1"/>
    <col min="4" max="4" width="18.125" style="0" customWidth="1"/>
    <col min="5" max="5" width="15.25390625" style="0" customWidth="1"/>
    <col min="7" max="7" width="18.125" style="0" customWidth="1"/>
    <col min="8" max="8" width="15.125" style="0" customWidth="1"/>
  </cols>
  <sheetData>
    <row r="1" spans="1:8" ht="14.25" customHeight="1">
      <c r="A1" s="9"/>
      <c r="B1" s="33" t="s">
        <v>47</v>
      </c>
      <c r="C1" s="34"/>
      <c r="D1" s="34"/>
      <c r="E1" s="34"/>
      <c r="F1" s="34"/>
      <c r="G1" s="35"/>
      <c r="H1" s="14"/>
    </row>
    <row r="2" spans="1:8" ht="14.25" customHeight="1">
      <c r="A2" s="10"/>
      <c r="B2" s="36"/>
      <c r="C2" s="37"/>
      <c r="D2" s="37"/>
      <c r="E2" s="37"/>
      <c r="F2" s="37"/>
      <c r="G2" s="38"/>
      <c r="H2" s="15"/>
    </row>
    <row r="3" spans="1:8" ht="14.25">
      <c r="A3" s="11"/>
      <c r="B3" s="13"/>
      <c r="C3" s="13"/>
      <c r="D3" s="13"/>
      <c r="E3" s="13"/>
      <c r="F3" s="13"/>
      <c r="G3" s="13"/>
      <c r="H3" s="12"/>
    </row>
    <row r="4" spans="1:10" ht="29.25" customHeight="1">
      <c r="A4" s="3" t="s">
        <v>2</v>
      </c>
      <c r="B4" s="4"/>
      <c r="C4" s="5"/>
      <c r="D4" s="3" t="s">
        <v>3</v>
      </c>
      <c r="E4" s="5"/>
      <c r="F4" s="5"/>
      <c r="G4" s="3" t="s">
        <v>8</v>
      </c>
      <c r="H4" s="5"/>
      <c r="I4" s="1"/>
      <c r="J4" s="1"/>
    </row>
    <row r="5" spans="1:10" ht="14.25">
      <c r="A5" s="39"/>
      <c r="B5" s="40"/>
      <c r="C5" s="40"/>
      <c r="D5" s="40"/>
      <c r="E5" s="40"/>
      <c r="F5" s="40"/>
      <c r="G5" s="40"/>
      <c r="H5" s="41"/>
      <c r="I5" s="1"/>
      <c r="J5" s="1"/>
    </row>
    <row r="6" spans="1:10" ht="30" customHeight="1">
      <c r="A6" s="3" t="s">
        <v>19</v>
      </c>
      <c r="B6" s="16"/>
      <c r="C6" s="20"/>
      <c r="D6" s="18" t="s">
        <v>20</v>
      </c>
      <c r="E6" s="16"/>
      <c r="F6" s="20"/>
      <c r="G6" s="18" t="s">
        <v>21</v>
      </c>
      <c r="H6" s="5"/>
      <c r="I6" s="1"/>
      <c r="J6" s="1"/>
    </row>
    <row r="7" spans="1:10" ht="14.25">
      <c r="A7" s="39"/>
      <c r="B7" s="40"/>
      <c r="C7" s="40"/>
      <c r="D7" s="40"/>
      <c r="E7" s="40"/>
      <c r="F7" s="40"/>
      <c r="G7" s="40"/>
      <c r="H7" s="41"/>
      <c r="I7" s="1"/>
      <c r="J7" s="1"/>
    </row>
    <row r="8" spans="1:10" ht="27.75" customHeight="1">
      <c r="A8" s="3" t="s">
        <v>36</v>
      </c>
      <c r="B8" s="16"/>
      <c r="C8" s="20"/>
      <c r="D8" s="18" t="s">
        <v>22</v>
      </c>
      <c r="E8" s="16"/>
      <c r="F8" s="20"/>
      <c r="G8" s="18" t="s">
        <v>4</v>
      </c>
      <c r="H8" s="5"/>
      <c r="I8" s="1"/>
      <c r="J8" s="1"/>
    </row>
    <row r="9" spans="1:10" ht="14.25">
      <c r="A9" s="39"/>
      <c r="B9" s="40"/>
      <c r="C9" s="40"/>
      <c r="D9" s="40"/>
      <c r="E9" s="40"/>
      <c r="F9" s="40"/>
      <c r="G9" s="40"/>
      <c r="H9" s="41"/>
      <c r="I9" s="1"/>
      <c r="J9" s="1"/>
    </row>
    <row r="10" spans="1:10" ht="30.75" customHeight="1">
      <c r="A10" s="3" t="s">
        <v>23</v>
      </c>
      <c r="B10" s="16"/>
      <c r="C10" s="20"/>
      <c r="D10" s="18" t="s">
        <v>24</v>
      </c>
      <c r="E10" s="16"/>
      <c r="F10" s="20"/>
      <c r="G10" s="19"/>
      <c r="H10" s="5"/>
      <c r="I10" s="1"/>
      <c r="J10" s="1"/>
    </row>
    <row r="11" spans="1:10" ht="2.25" customHeight="1">
      <c r="A11" s="7"/>
      <c r="B11" s="8"/>
      <c r="C11" s="8"/>
      <c r="D11" s="7"/>
      <c r="E11" s="8"/>
      <c r="F11" s="8"/>
      <c r="G11" s="7"/>
      <c r="H11" s="8"/>
      <c r="I11" s="1"/>
      <c r="J11" s="1"/>
    </row>
    <row r="12" spans="1:10" ht="26.25" customHeight="1">
      <c r="A12" s="27" t="s">
        <v>33</v>
      </c>
      <c r="B12" s="16"/>
      <c r="C12" s="20"/>
      <c r="D12" s="28" t="s">
        <v>34</v>
      </c>
      <c r="E12" s="16"/>
      <c r="F12" s="20"/>
      <c r="G12" s="19" t="s">
        <v>5</v>
      </c>
      <c r="H12" s="5"/>
      <c r="I12" s="1"/>
      <c r="J12" s="1"/>
    </row>
    <row r="13" spans="1:10" ht="13.5" customHeight="1">
      <c r="A13" s="39"/>
      <c r="B13" s="40"/>
      <c r="C13" s="40"/>
      <c r="D13" s="40"/>
      <c r="E13" s="40"/>
      <c r="F13" s="40"/>
      <c r="G13" s="40"/>
      <c r="H13" s="41"/>
      <c r="I13" s="1"/>
      <c r="J13" s="1"/>
    </row>
    <row r="14" spans="1:10" ht="25.5" customHeight="1">
      <c r="A14" s="6" t="s">
        <v>7</v>
      </c>
      <c r="B14" s="16"/>
      <c r="C14" s="20"/>
      <c r="D14" s="19" t="s">
        <v>6</v>
      </c>
      <c r="E14" s="17"/>
      <c r="F14" s="20"/>
      <c r="G14" s="19" t="s">
        <v>0</v>
      </c>
      <c r="H14" s="5"/>
      <c r="I14" s="1"/>
      <c r="J14" s="1"/>
    </row>
    <row r="15" spans="1:10" ht="14.25">
      <c r="A15" s="39"/>
      <c r="B15" s="40"/>
      <c r="C15" s="40"/>
      <c r="D15" s="40"/>
      <c r="E15" s="40"/>
      <c r="F15" s="40"/>
      <c r="G15" s="40"/>
      <c r="H15" s="41"/>
      <c r="I15" s="1"/>
      <c r="J15" s="1"/>
    </row>
    <row r="16" spans="1:10" ht="26.25" customHeight="1">
      <c r="A16" s="27" t="s">
        <v>35</v>
      </c>
      <c r="B16" s="16"/>
      <c r="C16" s="20"/>
      <c r="D16" s="19" t="s">
        <v>9</v>
      </c>
      <c r="E16" s="16"/>
      <c r="F16" s="20"/>
      <c r="G16" s="19" t="s">
        <v>10</v>
      </c>
      <c r="H16" s="5"/>
      <c r="I16" s="1"/>
      <c r="J16" s="1"/>
    </row>
    <row r="17" spans="1:10" ht="14.25">
      <c r="A17" s="39"/>
      <c r="B17" s="40"/>
      <c r="C17" s="40"/>
      <c r="D17" s="40"/>
      <c r="E17" s="40"/>
      <c r="F17" s="40"/>
      <c r="G17" s="40"/>
      <c r="H17" s="41"/>
      <c r="I17" s="1"/>
      <c r="J17" s="1"/>
    </row>
    <row r="18" spans="1:10" ht="27.75" customHeight="1">
      <c r="A18" s="27" t="s">
        <v>37</v>
      </c>
      <c r="B18" s="5"/>
      <c r="C18" s="42"/>
      <c r="D18" s="40"/>
      <c r="E18" s="40"/>
      <c r="F18" s="40"/>
      <c r="G18" s="40"/>
      <c r="H18" s="41"/>
      <c r="I18" s="1"/>
      <c r="J18" s="1"/>
    </row>
    <row r="19" spans="1:10" ht="14.25">
      <c r="A19" s="2"/>
      <c r="B19" s="2"/>
      <c r="C19" s="2"/>
      <c r="D19" s="2"/>
      <c r="E19" s="2"/>
      <c r="F19" s="2"/>
      <c r="G19" s="2"/>
      <c r="H19" s="2"/>
      <c r="I19" s="1"/>
      <c r="J19" s="1"/>
    </row>
    <row r="20" spans="1:10" ht="14.25">
      <c r="A20" s="2"/>
      <c r="B20" s="2"/>
      <c r="C20" s="2"/>
      <c r="D20" s="2"/>
      <c r="E20" s="2"/>
      <c r="F20" s="2"/>
      <c r="G20" s="2"/>
      <c r="H20" s="2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4" spans="1:8" ht="200.25" customHeight="1">
      <c r="A24" s="32" t="s">
        <v>38</v>
      </c>
      <c r="B24" s="32"/>
      <c r="C24" s="32"/>
      <c r="D24" s="32"/>
      <c r="E24" s="32"/>
      <c r="F24" s="32"/>
      <c r="G24" s="32"/>
      <c r="H24" s="32"/>
    </row>
  </sheetData>
  <sheetProtection password="CC1A" sheet="1" selectLockedCells="1"/>
  <mergeCells count="9">
    <mergeCell ref="A24:H24"/>
    <mergeCell ref="B1:G2"/>
    <mergeCell ref="A5:H5"/>
    <mergeCell ref="A17:H17"/>
    <mergeCell ref="C18:H18"/>
    <mergeCell ref="A7:H7"/>
    <mergeCell ref="A9:H9"/>
    <mergeCell ref="A13:H13"/>
    <mergeCell ref="A15:H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14.75390625" style="0" customWidth="1"/>
    <col min="2" max="2" width="14.875" style="0" customWidth="1"/>
    <col min="3" max="3" width="14.75390625" style="0" customWidth="1"/>
    <col min="4" max="4" width="11.375" style="0" customWidth="1"/>
    <col min="5" max="5" width="11.125" style="0" customWidth="1"/>
    <col min="6" max="6" width="10.50390625" style="0" customWidth="1"/>
    <col min="7" max="7" width="13.375" style="0" customWidth="1"/>
    <col min="8" max="8" width="13.50390625" style="0" customWidth="1"/>
    <col min="9" max="9" width="13.625" style="0" customWidth="1"/>
    <col min="10" max="10" width="12.75390625" style="0" customWidth="1"/>
  </cols>
  <sheetData>
    <row r="1" spans="1:10" ht="14.25">
      <c r="A1" t="s">
        <v>1</v>
      </c>
      <c r="B1" t="s">
        <v>11</v>
      </c>
      <c r="C1" t="s">
        <v>12</v>
      </c>
      <c r="D1" t="s">
        <v>13</v>
      </c>
      <c r="E1" t="s">
        <v>14</v>
      </c>
      <c r="F1" t="s">
        <v>0</v>
      </c>
      <c r="G1" t="s">
        <v>15</v>
      </c>
      <c r="H1" t="s">
        <v>16</v>
      </c>
      <c r="I1" t="s">
        <v>17</v>
      </c>
      <c r="J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15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9.50390625" style="24" bestFit="1" customWidth="1"/>
    <col min="2" max="2" width="9.00390625" style="23" customWidth="1"/>
  </cols>
  <sheetData>
    <row r="1" spans="1:2" ht="14.25">
      <c r="A1" s="25" t="s">
        <v>25</v>
      </c>
      <c r="B1" s="23">
        <v>0</v>
      </c>
    </row>
    <row r="2" spans="1:2" ht="14.25">
      <c r="A2" s="25" t="s">
        <v>27</v>
      </c>
      <c r="B2" s="23">
        <v>0.3</v>
      </c>
    </row>
    <row r="3" spans="1:2" s="31" customFormat="1" ht="14.25">
      <c r="A3" s="29" t="s">
        <v>45</v>
      </c>
      <c r="B3" s="30">
        <v>0</v>
      </c>
    </row>
    <row r="4" spans="1:2" ht="14.25">
      <c r="A4" s="25" t="s">
        <v>28</v>
      </c>
      <c r="B4" s="23">
        <v>0.06</v>
      </c>
    </row>
    <row r="5" spans="1:2" ht="14.25">
      <c r="A5" s="25" t="s">
        <v>29</v>
      </c>
      <c r="B5" s="23">
        <v>0.05</v>
      </c>
    </row>
    <row r="6" spans="1:2" s="31" customFormat="1" ht="14.25">
      <c r="A6" s="29" t="s">
        <v>46</v>
      </c>
      <c r="B6" s="30">
        <v>0.05</v>
      </c>
    </row>
    <row r="7" spans="1:2" ht="14.25">
      <c r="A7" s="25" t="s">
        <v>30</v>
      </c>
      <c r="B7" s="23">
        <v>0.04</v>
      </c>
    </row>
    <row r="8" spans="1:2" s="31" customFormat="1" ht="14.25">
      <c r="A8" s="29" t="s">
        <v>44</v>
      </c>
      <c r="B8" s="30">
        <v>0.04</v>
      </c>
    </row>
    <row r="9" spans="1:2" ht="14.25">
      <c r="A9" s="25" t="s">
        <v>31</v>
      </c>
      <c r="B9" s="23">
        <v>0.03</v>
      </c>
    </row>
    <row r="10" spans="1:2" s="31" customFormat="1" ht="14.25">
      <c r="A10" s="29" t="s">
        <v>40</v>
      </c>
      <c r="B10" s="23">
        <v>0.03</v>
      </c>
    </row>
    <row r="11" spans="1:2" s="31" customFormat="1" ht="14.25">
      <c r="A11" s="29" t="s">
        <v>39</v>
      </c>
      <c r="B11" s="23">
        <v>0.03</v>
      </c>
    </row>
    <row r="12" spans="1:2" ht="14.25">
      <c r="A12" s="25" t="s">
        <v>32</v>
      </c>
      <c r="B12" s="23">
        <v>0</v>
      </c>
    </row>
    <row r="13" spans="1:2" s="31" customFormat="1" ht="14.25">
      <c r="A13" s="29" t="s">
        <v>41</v>
      </c>
      <c r="B13" s="30">
        <v>0</v>
      </c>
    </row>
    <row r="14" spans="1:2" s="31" customFormat="1" ht="14.25">
      <c r="A14" s="29" t="s">
        <v>42</v>
      </c>
      <c r="B14" s="30">
        <v>0</v>
      </c>
    </row>
    <row r="15" spans="1:2" s="31" customFormat="1" ht="14.25">
      <c r="A15" s="29" t="s">
        <v>43</v>
      </c>
      <c r="B15" s="3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2" width="9.00390625" style="26" customWidth="1"/>
  </cols>
  <sheetData>
    <row r="1" spans="1:2" ht="14.25">
      <c r="A1" s="26">
        <v>0.03</v>
      </c>
      <c r="B1" s="26">
        <v>1</v>
      </c>
    </row>
    <row r="2" spans="1:2" ht="14.25">
      <c r="A2" s="26" t="s">
        <v>26</v>
      </c>
      <c r="B2" s="26" t="s">
        <v>26</v>
      </c>
    </row>
    <row r="3" spans="1:2" ht="14.25">
      <c r="A3" s="26" t="s">
        <v>26</v>
      </c>
      <c r="B3" s="26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20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14.25390625" style="0" customWidth="1"/>
    <col min="2" max="2" width="16.75390625" style="0" customWidth="1"/>
  </cols>
  <sheetData>
    <row r="1" spans="1:2" ht="14.25">
      <c r="A1" s="22">
        <v>1990</v>
      </c>
      <c r="B1" s="21">
        <v>2653</v>
      </c>
    </row>
    <row r="2" spans="1:2" ht="14.25">
      <c r="A2" s="22">
        <v>1991</v>
      </c>
      <c r="B2" s="21">
        <v>2877</v>
      </c>
    </row>
    <row r="3" spans="1:2" ht="14.25">
      <c r="A3" s="22">
        <v>1992</v>
      </c>
      <c r="B3" s="21">
        <v>3402</v>
      </c>
    </row>
    <row r="4" spans="1:2" ht="14.25">
      <c r="A4" s="22">
        <v>1993</v>
      </c>
      <c r="B4" s="21">
        <v>4523</v>
      </c>
    </row>
    <row r="5" spans="1:2" ht="14.25">
      <c r="A5" s="22">
        <v>1994</v>
      </c>
      <c r="B5" s="21">
        <v>6540</v>
      </c>
    </row>
    <row r="6" spans="1:2" ht="14.25">
      <c r="A6" s="22">
        <v>1995</v>
      </c>
      <c r="B6" s="21">
        <v>8144</v>
      </c>
    </row>
    <row r="7" spans="1:2" ht="14.25">
      <c r="A7" s="22">
        <v>1996</v>
      </c>
      <c r="B7" s="21">
        <v>9579</v>
      </c>
    </row>
    <row r="8" spans="1:2" ht="14.25">
      <c r="A8" s="22">
        <v>1997</v>
      </c>
      <c r="B8" s="21">
        <v>11019</v>
      </c>
    </row>
    <row r="9" spans="1:2" ht="14.25">
      <c r="A9" s="22">
        <v>1998</v>
      </c>
      <c r="B9" s="21">
        <v>12285</v>
      </c>
    </row>
    <row r="10" spans="1:2" ht="14.25">
      <c r="A10" s="22">
        <v>1999</v>
      </c>
      <c r="B10" s="21">
        <v>13778</v>
      </c>
    </row>
    <row r="11" spans="1:2" ht="14.25">
      <c r="A11" s="22">
        <v>2000</v>
      </c>
      <c r="B11" s="21">
        <v>15726</v>
      </c>
    </row>
    <row r="12" spans="1:2" ht="14.25">
      <c r="A12" s="22">
        <v>2001</v>
      </c>
      <c r="B12" s="21">
        <v>18092</v>
      </c>
    </row>
    <row r="13" spans="1:2" ht="14.25">
      <c r="A13" s="22">
        <v>2002</v>
      </c>
      <c r="B13" s="21">
        <v>20728</v>
      </c>
    </row>
    <row r="14" spans="1:2" ht="14.25">
      <c r="A14" s="22">
        <v>2003</v>
      </c>
      <c r="B14" s="21">
        <v>24045</v>
      </c>
    </row>
    <row r="15" spans="1:12" ht="14.25">
      <c r="A15" s="22">
        <v>2004</v>
      </c>
      <c r="B15" s="21">
        <v>28348</v>
      </c>
      <c r="L15">
        <f>44715/32808</f>
        <v>1.3629297732260424</v>
      </c>
    </row>
    <row r="16" spans="1:2" ht="14.25">
      <c r="A16" s="22">
        <v>2005</v>
      </c>
      <c r="B16" s="21">
        <v>32808</v>
      </c>
    </row>
    <row r="17" spans="1:2" ht="14.25">
      <c r="A17" s="22">
        <v>2006</v>
      </c>
      <c r="B17" s="21">
        <v>36097</v>
      </c>
    </row>
    <row r="18" spans="1:2" ht="14.25">
      <c r="A18" s="22">
        <v>2007</v>
      </c>
      <c r="B18" s="21">
        <v>39867</v>
      </c>
    </row>
    <row r="19" spans="1:2" ht="14.25">
      <c r="A19" s="22">
        <v>2008</v>
      </c>
      <c r="B19" s="21">
        <v>44715</v>
      </c>
    </row>
    <row r="20" spans="1:2" ht="14.25">
      <c r="A20" s="22">
        <v>2009</v>
      </c>
      <c r="B20" s="21">
        <v>44715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KQ</dc:creator>
  <cp:keywords/>
  <dc:description/>
  <cp:lastModifiedBy>微软用户</cp:lastModifiedBy>
  <dcterms:created xsi:type="dcterms:W3CDTF">2009-05-31T02:05:29Z</dcterms:created>
  <dcterms:modified xsi:type="dcterms:W3CDTF">2009-12-15T05:50:27Z</dcterms:modified>
  <cp:category/>
  <cp:version/>
  <cp:contentType/>
  <cp:contentStatus/>
</cp:coreProperties>
</file>